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pedrofelipe/Desktop/"/>
    </mc:Choice>
  </mc:AlternateContent>
  <xr:revisionPtr revIDLastSave="0" documentId="13_ncr:1_{AC714C66-8898-9C4B-BB12-8369D87E329C}" xr6:coauthVersionLast="47" xr6:coauthVersionMax="47" xr10:uidLastSave="{00000000-0000-0000-0000-000000000000}"/>
  <bookViews>
    <workbookView xWindow="13880" yWindow="900" windowWidth="14840" windowHeight="15840" xr2:uid="{00000000-000D-0000-FFFF-FFFF00000000}"/>
  </bookViews>
  <sheets>
    <sheet name="BOQ" sheetId="16" r:id="rId1"/>
  </sheets>
  <externalReferences>
    <externalReference r:id="rId2"/>
  </externalReferences>
  <definedNames>
    <definedName name="_xlnm.Print_Area" localSheetId="0">BOQ!$A$1:$K$56</definedName>
    <definedName name="_xlnm.Print_Titles" localSheetId="0">BOQ!$10:$13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6" l="1"/>
</calcChain>
</file>

<file path=xl/sharedStrings.xml><?xml version="1.0" encoding="utf-8"?>
<sst xmlns="http://schemas.openxmlformats.org/spreadsheetml/2006/main" count="121" uniqueCount="93">
  <si>
    <r>
      <t>[</t>
    </r>
    <r>
      <rPr>
        <i/>
        <sz val="20"/>
        <rFont val="Arial"/>
        <family val="2"/>
      </rPr>
      <t>Bidder's Letterhead</t>
    </r>
    <r>
      <rPr>
        <sz val="20"/>
        <rFont val="Arial"/>
        <family val="2"/>
      </rPr>
      <t>]</t>
    </r>
  </si>
  <si>
    <r>
      <t>[</t>
    </r>
    <r>
      <rPr>
        <i/>
        <sz val="10"/>
        <rFont val="Calibri"/>
        <family val="2"/>
        <scheme val="minor"/>
      </rPr>
      <t>Date</t>
    </r>
    <r>
      <rPr>
        <sz val="10"/>
        <rFont val="Calibri"/>
        <family val="2"/>
        <scheme val="minor"/>
      </rPr>
      <t>]</t>
    </r>
  </si>
  <si>
    <t>To: Tarlac State University</t>
  </si>
  <si>
    <r>
      <t>Re: [</t>
    </r>
    <r>
      <rPr>
        <i/>
        <sz val="10"/>
        <rFont val="Times New Roman"/>
        <family val="1"/>
      </rPr>
      <t>Invitation to Bid No.</t>
    </r>
    <r>
      <rPr>
        <sz val="10"/>
        <rFont val="Times New Roman"/>
        <family val="1"/>
      </rPr>
      <t>]</t>
    </r>
  </si>
  <si>
    <t>BILL OF QUANTITIES</t>
  </si>
  <si>
    <t>Item No.</t>
  </si>
  <si>
    <t>Work Description</t>
  </si>
  <si>
    <t>Materials, supplies, etc.</t>
  </si>
  <si>
    <t>Work Item</t>
  </si>
  <si>
    <t>Direct Cost</t>
  </si>
  <si>
    <t>Indirect Cost</t>
  </si>
  <si>
    <t>Total Direct &amp; Indirect Cost</t>
  </si>
  <si>
    <t>Value Added Tax</t>
  </si>
  <si>
    <t>Total Cost</t>
  </si>
  <si>
    <t>Materials, Labor, &amp; Equipment</t>
  </si>
  <si>
    <t>Overhead, Contingencies,  Miscellaneous, &amp; Profit</t>
  </si>
  <si>
    <t>Quantity</t>
  </si>
  <si>
    <t>Unit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</si>
  <si>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</si>
  <si>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</si>
  <si>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</si>
  <si>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</si>
  <si>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</si>
  <si>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</si>
  <si>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</si>
  <si>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</si>
  <si>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</si>
  <si>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</si>
  <si>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</si>
  <si>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General Requirements</t>
  </si>
  <si>
    <t>lot</t>
  </si>
  <si>
    <t>Sub-Total</t>
  </si>
  <si>
    <t>Total Bid Price</t>
  </si>
  <si>
    <r>
      <t>(</t>
    </r>
    <r>
      <rPr>
        <i/>
        <sz val="10"/>
        <rFont val="Calibri"/>
        <family val="2"/>
        <scheme val="minor"/>
      </rPr>
      <t>State total amount of Bid in words</t>
    </r>
    <r>
      <rPr>
        <sz val="10"/>
        <rFont val="Calibri"/>
        <family val="2"/>
        <scheme val="minor"/>
      </rPr>
      <t>)</t>
    </r>
  </si>
  <si>
    <r>
      <t>(</t>
    </r>
    <r>
      <rPr>
        <i/>
        <sz val="10"/>
        <rFont val="Calibri"/>
        <family val="2"/>
        <scheme val="minor"/>
      </rPr>
      <t>Total amount in figres)</t>
    </r>
  </si>
  <si>
    <r>
      <t>[</t>
    </r>
    <r>
      <rPr>
        <i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</si>
  <si>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Name of Authorized Signatory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</si>
  <si>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Position/Title of Authorized Signatory]</t>
    </r>
  </si>
  <si>
    <t>Dismantling, Hauling, Disposal, and Repair Works</t>
  </si>
  <si>
    <t>Electrical Works</t>
  </si>
  <si>
    <t>3.1.7</t>
  </si>
  <si>
    <t>set</t>
  </si>
  <si>
    <t>m</t>
  </si>
  <si>
    <t>Consumable Hardwares (electrical tape, rubber tape, G.I. wire, etc.)</t>
  </si>
  <si>
    <t>Mobilization &amp; Demobilization</t>
  </si>
  <si>
    <t>Construction Occupational Safety &amp; Health (New Normal)</t>
  </si>
  <si>
    <t>Temporary facilities, Billboard and Barricade</t>
  </si>
  <si>
    <t>Dismantling, Hauling and Repair Works of Old set of Panel Boards and Cable pulling of feeder lines</t>
  </si>
  <si>
    <t>Sub Main Distribuition Panel - Ground floor
Main:  700AT MCCB, 3 Pole, 230V
Branches: 1 - 225AT MCB, 3 Pole, 230 V
                 3 - 150AT MCB, 3 Pole, 230 V 
                 3 - 100AT MCB, 3 Pole, 230 V 
                 1 - 70AT MCB, 3 Pole, 230 V 
with busbar, grounding busbar, mechanical lugs, dead front, and accessories in NEMA-1 Enclosure</t>
  </si>
  <si>
    <t>PB1 - Ground floor
Main:  100AT MCCB, 3 Pole, 230V 
Branches: 8 - 32AT MCB, 2 Pole, 230V 
                 2 - 20AT MCB, 2 Pole, 230V
Spare: 2 
with busbar, grounding busbar, mechanical lugs, dead front, and accessories in NEMA-1 Enclosure</t>
  </si>
  <si>
    <t>PB2 - Ground floor
Main:  225AT MCCB, 3 Pole, 230V 
Branches: 6 - 50AT MCB, 2 Pole, 230V 
with busbar, grounding busbar, mechanical lugs, dead front, and accessories in NEMA-1 Enclosure</t>
  </si>
  <si>
    <t>PB3 - Ground floor
Main:  100AT MCCB, 3 Pole, 230V 
Branches: 1 - 50AT MCB, 2 Pole, 230V 
                 7 - 32AT MCB, 2 Pole, 230V
                 4 - 20AT MCB, 2 Pole, 230V
with busbar, grounding busbar, mechanical lugs, dead front, and accessories in NEMA-1 Enclosure</t>
  </si>
  <si>
    <t>PB4 - Second floor
Main:  150AT MCCB, 3 Pole, 230V 
Branches: 1 - 50AT MCB, 2 Pole, 230V 
                 9 - 32AT MCB, 2 Pole, 230V
                 4 - 20AT MCB, 2 Pole, 230V
with busbar, grounding busbar, mechanical lugs, dead front, and accessories in NEMA-1 Enclosure</t>
  </si>
  <si>
    <t>PB5 - Second floor
Main:  100AT MCCB, 3 Pole, 230V 
Branches: 1 - 50AT MCB, 2 Pole, 230V 
                 7 - 32AT MCB, 2 Pole, 230V
                 4 - 20AT MCB, 2 Pole, 230V
with busbar, grounding busbar, mechanical lugs, dead front, and accessories in NEMA-1 Enclosure</t>
  </si>
  <si>
    <t>PB6 - Third Floor
Main:  150AT MCCB, 3 Pole, 230V
Branches: 8 - 32AT MCB, 2 Pole, 230 V
                 6 - 20AT MCB, 2 Pole, 230V
with busbar, grounding busbar, mechanical lugs, dead front, and accessories in NEMA-1 Enclosure</t>
  </si>
  <si>
    <t>PB7 - Third Floor
Main:  150AT MCCB, 3 Pole, 230V 
Branches: 9 - 32AT MCB, 2 Pole, 230V 
                 5 - 20AT MCB, 2 Pole, 230V
with busbar, grounding busbar, mechanical lugs, dead front, and accessories in NEMA-1 Enclosure</t>
  </si>
  <si>
    <t>Installation of New Unitized Panel Boards and feeder lines</t>
  </si>
  <si>
    <t>200mm² THHN/THWN Cu. Wire</t>
  </si>
  <si>
    <t>100mm² THHN/THWN Cu. Wire</t>
  </si>
  <si>
    <t>80mm² THHN/THWN Cu. Wire</t>
  </si>
  <si>
    <t>60mm² THHN/THWN Cu. Wire</t>
  </si>
  <si>
    <t>60mm² THHN/THWN Cu. Wire - GREEN</t>
  </si>
  <si>
    <t>22mm² THHN/THWN Cu. Wire - GREEN</t>
  </si>
  <si>
    <t>8.0mm² THHN/THWN Cu. Wire - GREEN</t>
  </si>
  <si>
    <t>200mm² THHN/THWN Cu. Wire - RED</t>
  </si>
  <si>
    <t>200mm² THHN/THWN Cu. Wire - YELLOW</t>
  </si>
  <si>
    <t>200mm² THHN/THWN Cu. Wire - BLUE</t>
  </si>
  <si>
    <t>Heavy Duty Three Spool Secondary Rack</t>
  </si>
  <si>
    <t>1000 MCM Solderless Connector</t>
  </si>
  <si>
    <t>3" Φ Entrance Cap</t>
  </si>
  <si>
    <t>Consumable Hardware (electrical tape, rubber tape, PVC, G.I. wire, scaffoldings rental, etc.)</t>
  </si>
  <si>
    <t>3.1.1.</t>
  </si>
  <si>
    <t>3.1.2.</t>
  </si>
  <si>
    <t>3.1.3.</t>
  </si>
  <si>
    <t>3.1.4.</t>
  </si>
  <si>
    <t>3.1.5.</t>
  </si>
  <si>
    <t>3.1.6.</t>
  </si>
  <si>
    <t>3.1.8.</t>
  </si>
  <si>
    <t>3.1.9.</t>
  </si>
  <si>
    <t>3.1.10.</t>
  </si>
  <si>
    <t>3.1.11.</t>
  </si>
  <si>
    <t>3.1.12.</t>
  </si>
  <si>
    <t>3.1.13.</t>
  </si>
  <si>
    <t>3.1.14.</t>
  </si>
  <si>
    <t>3.1.16.</t>
  </si>
  <si>
    <t>3.1.17.</t>
  </si>
  <si>
    <t>3.2.1.</t>
  </si>
  <si>
    <t>3.2.2.</t>
  </si>
  <si>
    <t>3.2.3.</t>
  </si>
  <si>
    <t>3.2.4.</t>
  </si>
  <si>
    <t>3.2.5.</t>
  </si>
  <si>
    <t>3.2.6.</t>
  </si>
  <si>
    <t>3.2.7.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</si>
</sst>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."/>
    <numFmt numFmtId="166" formatCode="#.#."/>
    <numFmt numFmtId="167" formatCode="#.#.#."/>
    <numFmt numFmtId="168" formatCode="#.#.##."/>
    <numFmt numFmtId="169" formatCode="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1"/>
      <color theme="1"/>
      <name val="Calibri"/>
      <family val="2"/>
      <scheme val="minor"/>
    </font>
    <font>
      <sz val="20"/>
      <name val="Arial"/>
      <family val="2"/>
    </font>
    <font>
      <i/>
      <sz val="2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0"/>
    </xf>
    <xf numFmtId="0" fontId="6" fillId="0" borderId="0" xfId="0" applyFont="1" applyAlignment="1">
      <alignment horizontal="left" vertical="center" indent="1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0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2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164" fontId="11" fillId="0" borderId="2" xfId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center" vertical="center"/>
    </xf>
    <xf numFmtId="0" fontId="17" fillId="0" borderId="2" xfId="0" applyFont="1" applyBorder="1"/>
    <xf numFmtId="4" fontId="17" fillId="0" borderId="2" xfId="0" applyNumberFormat="1" applyFont="1" applyBorder="1"/>
    <xf numFmtId="4" fontId="16" fillId="0" borderId="2" xfId="0" applyNumberFormat="1" applyFont="1" applyBorder="1"/>
    <xf numFmtId="0" fontId="15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 shrinkToFit="1"/>
    </xf>
    <xf numFmtId="165" fontId="15" fillId="3" borderId="2" xfId="0" applyNumberFormat="1" applyFont="1" applyFill="1" applyBorder="1" applyAlignment="1">
      <alignment horizontal="right"/>
    </xf>
    <xf numFmtId="165" fontId="15" fillId="3" borderId="3" xfId="0" applyNumberFormat="1" applyFont="1" applyFill="1" applyBorder="1" applyAlignment="1">
      <alignment horizontal="right"/>
    </xf>
    <xf numFmtId="165" fontId="15" fillId="2" borderId="2" xfId="0" applyNumberFormat="1" applyFont="1" applyFill="1" applyBorder="1" applyAlignment="1">
      <alignment horizontal="right"/>
    </xf>
    <xf numFmtId="0" fontId="11" fillId="0" borderId="2" xfId="1" applyNumberFormat="1" applyFont="1" applyFill="1" applyBorder="1" applyAlignment="1">
      <alignment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49" fontId="1" fillId="0" borderId="5" xfId="0" applyNumberFormat="1" applyFont="1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/>
    <xf numFmtId="0" fontId="1" fillId="0" borderId="2" xfId="2" applyNumberFormat="1" applyFont="1" applyBorder="1" applyAlignment="1" applyProtection="1">
      <alignment horizontal="left" vertical="center" wrapText="1" indent="2"/>
    </xf>
    <xf numFmtId="0" fontId="2" fillId="0" borderId="5" xfId="0" applyFont="1" applyBorder="1" applyAlignment="1">
      <alignment wrapText="1"/>
    </xf>
    <xf numFmtId="16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166" fontId="11" fillId="0" borderId="2" xfId="0" applyNumberFormat="1" applyFont="1" applyBorder="1" applyAlignment="1">
      <alignment horizontal="right" vertical="center"/>
    </xf>
    <xf numFmtId="166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 wrapText="1"/>
    </xf>
    <xf numFmtId="0" fontId="11" fillId="0" borderId="2" xfId="1" applyNumberFormat="1" applyFont="1" applyFill="1" applyBorder="1" applyAlignment="1">
      <alignment horizontal="center" vertical="top"/>
    </xf>
    <xf numFmtId="49" fontId="11" fillId="0" borderId="2" xfId="1" applyNumberFormat="1" applyFont="1" applyBorder="1" applyAlignment="1">
      <alignment horizontal="center" vertical="top"/>
    </xf>
    <xf numFmtId="166" fontId="15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top" wrapText="1"/>
    </xf>
    <xf numFmtId="167" fontId="11" fillId="0" borderId="2" xfId="0" applyNumberFormat="1" applyFont="1" applyBorder="1" applyAlignment="1">
      <alignment horizontal="right" vertical="top"/>
    </xf>
    <xf numFmtId="167" fontId="11" fillId="0" borderId="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168" fontId="11" fillId="0" borderId="2" xfId="0" applyNumberFormat="1" applyFont="1" applyBorder="1" applyAlignment="1">
      <alignment horizontal="right" vertical="center"/>
    </xf>
    <xf numFmtId="169" fontId="1" fillId="0" borderId="5" xfId="0" applyNumberFormat="1" applyFont="1" applyBorder="1" applyAlignment="1">
      <alignment horizontal="right" vertical="center" indent="1"/>
    </xf>
    <xf numFmtId="166" fontId="15" fillId="0" borderId="5" xfId="0" applyNumberFormat="1" applyFont="1" applyBorder="1" applyAlignment="1">
      <alignment horizontal="right" vertical="center"/>
    </xf>
    <xf numFmtId="167" fontId="11" fillId="0" borderId="5" xfId="0" applyNumberFormat="1" applyFont="1" applyBorder="1" applyAlignment="1">
      <alignment horizontal="right" vertical="center"/>
    </xf>
    <xf numFmtId="167" fontId="11" fillId="0" borderId="5" xfId="0" applyNumberFormat="1" applyFont="1" applyBorder="1" applyAlignment="1">
      <alignment horizontal="right" vertical="top"/>
    </xf>
    <xf numFmtId="16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11" fillId="3" borderId="10" xfId="1" applyNumberFormat="1" applyFont="1" applyFill="1" applyBorder="1" applyAlignment="1">
      <alignment horizontal="center" vertical="top"/>
    </xf>
    <xf numFmtId="0" fontId="11" fillId="3" borderId="11" xfId="1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11" fillId="3" borderId="10" xfId="1" applyNumberFormat="1" applyFont="1" applyFill="1" applyBorder="1" applyAlignment="1">
      <alignment horizontal="center" vertical="center"/>
    </xf>
    <xf numFmtId="0" fontId="11" fillId="3" borderId="11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center" wrapText="1" indent="2"/>
    </xf>
    <xf numFmtId="0" fontId="15" fillId="0" borderId="1" xfId="0" applyFont="1" applyBorder="1" applyAlignment="1">
      <alignment horizontal="right" vertical="center" wrapText="1" indent="2"/>
    </xf>
    <xf numFmtId="0" fontId="15" fillId="0" borderId="7" xfId="0" applyFont="1" applyBorder="1" applyAlignment="1">
      <alignment horizontal="right" vertical="center" wrapText="1" indent="2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1" fillId="3" borderId="8" xfId="1" applyNumberFormat="1" applyFont="1" applyFill="1" applyBorder="1" applyAlignment="1">
      <alignment horizontal="center" vertical="center"/>
    </xf>
    <xf numFmtId="0" fontId="11" fillId="3" borderId="13" xfId="1" applyNumberFormat="1" applyFont="1" applyFill="1" applyBorder="1" applyAlignment="1">
      <alignment horizontal="center" vertical="center"/>
    </xf>
    <xf numFmtId="0" fontId="11" fillId="3" borderId="9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11" fillId="3" borderId="0" xfId="1" applyNumberFormat="1" applyFont="1" applyFill="1" applyBorder="1" applyAlignment="1">
      <alignment horizontal="center" vertical="center"/>
    </xf>
    <xf numFmtId="0" fontId="11" fillId="3" borderId="15" xfId="1" applyNumberFormat="1" applyFont="1" applyFill="1" applyBorder="1" applyAlignment="1">
      <alignment horizontal="center" vertical="center"/>
    </xf>
    <xf numFmtId="0" fontId="11" fillId="3" borderId="12" xfId="1" applyNumberFormat="1" applyFont="1" applyFill="1" applyBorder="1" applyAlignment="1">
      <alignment horizontal="center" vertical="center"/>
    </xf>
    <xf numFmtId="0" fontId="11" fillId="3" borderId="4" xfId="1" applyNumberFormat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1000000}"/>
    <cellStyle name="Comma 2 2" xfId="4" xr:uid="{00000000-0005-0000-0000-000002000000}"/>
    <cellStyle name="Comma 3" xfId="3" xr:uid="{00000000-0005-0000-0000-000003000000}"/>
    <cellStyle name="Normal" xfId="0" builtinId="0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tsueduph-my.sharepoint.com/personal/jmamanankil_tsu_edu_ph/Documents/BAC%20SEC%20FILES%202024/A.Public%20Bidding/Infrastructure%20Projects/CAFA%20Documents%20for%20procurement/Raw%20files%20-%20Tech.%20Specs%20BOQ%20DUPA/CAFA%20FINAL%20FINAL/CAFA%20COST%20ESTIMATE%20FINAL.xlsx?A2B80B26" TargetMode="External"/><Relationship Id="rId1" Type="http://schemas.openxmlformats.org/officeDocument/2006/relationships/externalLinkPath" Target="file:///A2B80B26/CAFA%20COST%20ESTIMAT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C"/>
      <sheetName val="1.1."/>
      <sheetName val="1.2."/>
      <sheetName val="1.3."/>
      <sheetName val="2.1."/>
      <sheetName val="3.1"/>
      <sheetName val="3.2"/>
      <sheetName val="S-CURVE"/>
    </sheetNames>
    <sheetDataSet>
      <sheetData sheetId="0">
        <row r="44">
          <cell r="B44" t="str">
            <v>Mobilization &amp; Demobilization</v>
          </cell>
        </row>
      </sheetData>
      <sheetData sheetId="1"/>
      <sheetData sheetId="2"/>
      <sheetData sheetId="3"/>
      <sheetData sheetId="4"/>
      <sheetData sheetId="5">
        <row r="15">
          <cell r="B15" t="str">
            <v>PB1 - Ground floor
Main:  100AT MCCB, 3 Pole, 230V 
Branches: 8 - 32AT MCB, 2 Pole, 230V 
                 2 - 20AT MCB, 2 Pole, 230V
Spare: 2 
with busbar, grounding busbar, mechanical lugs, dead front, and accessories in NEMA-1 Enclosure</v>
          </cell>
        </row>
      </sheetData>
      <sheetData sheetId="6">
        <row r="10">
          <cell r="B10" t="str">
            <v>Rewiring of Main Feeder Line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view="pageBreakPreview" topLeftCell="A11" zoomScale="120" zoomScaleNormal="100" zoomScaleSheetLayoutView="120" zoomScalePageLayoutView="85" workbookViewId="0">
      <selection activeCell="G10" sqref="G1:K1048576"/>
    </sheetView>
  </sheetViews>
  <sheetFormatPr baseColWidth="10" defaultColWidth="8.83203125" defaultRowHeight="15" x14ac:dyDescent="0.2"/>
  <cols>
    <col min="1" max="1" width="9.5" style="10" customWidth="1"/>
    <col min="2" max="2" width="58.1640625" style="1" customWidth="1"/>
    <col min="3" max="3" width="7.6640625" style="7" customWidth="1"/>
    <col min="4" max="4" width="6.1640625" style="14" customWidth="1"/>
    <col min="5" max="5" width="7.6640625" style="7" customWidth="1"/>
    <col min="6" max="6" width="6.1640625" style="14" customWidth="1"/>
    <col min="7" max="8" width="14.6640625" hidden="1" customWidth="1"/>
    <col min="9" max="10" width="14.6640625" style="13" hidden="1" customWidth="1"/>
    <col min="11" max="11" width="15.5" style="13" hidden="1" customWidth="1"/>
  </cols>
  <sheetData>
    <row r="1" spans="1:1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7" t="s">
        <v>1</v>
      </c>
    </row>
    <row r="6" spans="1:11" x14ac:dyDescent="0.2">
      <c r="A6" s="18" t="s">
        <v>2</v>
      </c>
    </row>
    <row r="7" spans="1:11" x14ac:dyDescent="0.2">
      <c r="A7" s="18" t="s">
        <v>3</v>
      </c>
    </row>
    <row r="8" spans="1:11" x14ac:dyDescent="0.2">
      <c r="A8" s="12"/>
    </row>
    <row r="9" spans="1:11" ht="16" x14ac:dyDescent="0.2">
      <c r="A9" s="82" t="s">
        <v>4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15" customHeight="1" x14ac:dyDescent="0.2">
      <c r="A10" s="83" t="s">
        <v>5</v>
      </c>
      <c r="B10" s="83" t="s">
        <v>6</v>
      </c>
      <c r="C10" s="86" t="s">
        <v>7</v>
      </c>
      <c r="D10" s="87"/>
      <c r="E10" s="86" t="s">
        <v>8</v>
      </c>
      <c r="F10" s="87"/>
      <c r="G10" s="19" t="s">
        <v>9</v>
      </c>
      <c r="H10" s="20" t="s">
        <v>10</v>
      </c>
      <c r="I10" s="90" t="s">
        <v>11</v>
      </c>
      <c r="J10" s="91" t="s">
        <v>12</v>
      </c>
      <c r="K10" s="94" t="s">
        <v>13</v>
      </c>
    </row>
    <row r="11" spans="1:11" ht="15" customHeight="1" x14ac:dyDescent="0.2">
      <c r="A11" s="84"/>
      <c r="B11" s="84"/>
      <c r="C11" s="88"/>
      <c r="D11" s="89"/>
      <c r="E11" s="88"/>
      <c r="F11" s="89"/>
      <c r="G11" s="97" t="s">
        <v>14</v>
      </c>
      <c r="H11" s="98" t="s">
        <v>15</v>
      </c>
      <c r="I11" s="90"/>
      <c r="J11" s="92"/>
      <c r="K11" s="95"/>
    </row>
    <row r="12" spans="1:11" ht="15" customHeight="1" x14ac:dyDescent="0.2">
      <c r="A12" s="84"/>
      <c r="B12" s="84"/>
      <c r="C12" s="74" t="s">
        <v>16</v>
      </c>
      <c r="D12" s="76" t="s">
        <v>17</v>
      </c>
      <c r="E12" s="74" t="s">
        <v>16</v>
      </c>
      <c r="F12" s="76" t="s">
        <v>17</v>
      </c>
      <c r="G12" s="97"/>
      <c r="H12" s="98"/>
      <c r="I12" s="90"/>
      <c r="J12" s="92"/>
      <c r="K12" s="95"/>
    </row>
    <row r="13" spans="1:11" ht="15" customHeight="1" x14ac:dyDescent="0.2">
      <c r="A13" s="85"/>
      <c r="B13" s="85"/>
      <c r="C13" s="75"/>
      <c r="D13" s="77"/>
      <c r="E13" s="75"/>
      <c r="F13" s="77"/>
      <c r="G13" s="97"/>
      <c r="H13" s="98"/>
      <c r="I13" s="90"/>
      <c r="J13" s="93"/>
      <c r="K13" s="96"/>
    </row>
    <row r="14" spans="1:11" x14ac:dyDescent="0.2">
      <c r="A14" s="21" t="s">
        <v>18</v>
      </c>
      <c r="B14" s="21" t="s">
        <v>19</v>
      </c>
      <c r="C14" s="21" t="s">
        <v>20</v>
      </c>
      <c r="D14" s="21" t="s">
        <v>21</v>
      </c>
      <c r="E14" s="21" t="s">
        <v>22</v>
      </c>
      <c r="F14" s="21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</row>
    <row r="15" spans="1:11" ht="15" customHeight="1" x14ac:dyDescent="0.2">
      <c r="A15" s="32">
        <v>1</v>
      </c>
      <c r="B15" s="69" t="s">
        <v>29</v>
      </c>
      <c r="C15" s="70"/>
      <c r="D15" s="70"/>
      <c r="E15" s="70"/>
      <c r="F15" s="70"/>
      <c r="G15" s="70"/>
      <c r="H15" s="70"/>
      <c r="I15" s="70"/>
      <c r="J15" s="70"/>
      <c r="K15" s="71"/>
    </row>
    <row r="16" spans="1:11" x14ac:dyDescent="0.2">
      <c r="A16" s="47">
        <v>1.1000000000000001</v>
      </c>
      <c r="B16" s="25" t="s">
        <v>44</v>
      </c>
      <c r="C16" s="72"/>
      <c r="D16" s="73"/>
      <c r="E16" s="36">
        <v>1</v>
      </c>
      <c r="F16" s="26" t="s">
        <v>30</v>
      </c>
      <c r="G16" s="27"/>
      <c r="H16" s="27"/>
      <c r="I16" s="28"/>
      <c r="J16" s="28"/>
      <c r="K16" s="28"/>
    </row>
    <row r="17" spans="1:11" x14ac:dyDescent="0.2">
      <c r="A17" s="47">
        <v>1.2</v>
      </c>
      <c r="B17" s="25" t="s">
        <v>45</v>
      </c>
      <c r="C17" s="72"/>
      <c r="D17" s="73"/>
      <c r="E17" s="36">
        <v>1</v>
      </c>
      <c r="F17" s="26" t="s">
        <v>30</v>
      </c>
      <c r="G17" s="27"/>
      <c r="H17" s="27"/>
      <c r="I17" s="28"/>
      <c r="J17" s="28"/>
      <c r="K17" s="28"/>
    </row>
    <row r="18" spans="1:11" x14ac:dyDescent="0.2">
      <c r="A18" s="47">
        <v>1.3</v>
      </c>
      <c r="B18" s="25" t="s">
        <v>46</v>
      </c>
      <c r="C18" s="72"/>
      <c r="D18" s="73"/>
      <c r="E18" s="36">
        <v>1</v>
      </c>
      <c r="F18" s="36" t="s">
        <v>30</v>
      </c>
      <c r="G18" s="27"/>
      <c r="H18" s="27"/>
      <c r="I18" s="28"/>
      <c r="J18" s="28"/>
      <c r="K18" s="28"/>
    </row>
    <row r="19" spans="1:11" x14ac:dyDescent="0.2">
      <c r="A19" s="23"/>
      <c r="B19" s="78" t="s">
        <v>31</v>
      </c>
      <c r="C19" s="79"/>
      <c r="D19" s="79"/>
      <c r="E19" s="79"/>
      <c r="F19" s="79"/>
      <c r="G19" s="79"/>
      <c r="H19" s="79"/>
      <c r="I19" s="79"/>
      <c r="J19" s="80"/>
      <c r="K19" s="29"/>
    </row>
    <row r="20" spans="1:11" ht="15.7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1" x14ac:dyDescent="0.2">
      <c r="A21" s="33">
        <v>2</v>
      </c>
      <c r="B21" s="69" t="s">
        <v>38</v>
      </c>
      <c r="C21" s="70"/>
      <c r="D21" s="70"/>
      <c r="E21" s="70"/>
      <c r="F21" s="70"/>
      <c r="G21" s="70"/>
      <c r="H21" s="70"/>
      <c r="I21" s="70"/>
      <c r="J21" s="70"/>
      <c r="K21" s="71"/>
    </row>
    <row r="22" spans="1:11" ht="30" x14ac:dyDescent="0.2">
      <c r="A22" s="48">
        <v>2.1</v>
      </c>
      <c r="B22" s="49" t="s">
        <v>47</v>
      </c>
      <c r="C22" s="66"/>
      <c r="D22" s="67"/>
      <c r="E22" s="50">
        <v>1</v>
      </c>
      <c r="F22" s="51" t="s">
        <v>30</v>
      </c>
      <c r="G22" s="24"/>
      <c r="H22" s="24"/>
      <c r="I22" s="28"/>
      <c r="J22" s="28"/>
      <c r="K22" s="28"/>
    </row>
    <row r="23" spans="1:11" ht="5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34">
        <v>3</v>
      </c>
      <c r="B24" s="69" t="s">
        <v>39</v>
      </c>
      <c r="C24" s="70"/>
      <c r="D24" s="70"/>
      <c r="E24" s="70"/>
      <c r="F24" s="70"/>
      <c r="G24" s="70"/>
      <c r="H24" s="70"/>
      <c r="I24" s="70"/>
      <c r="J24" s="70"/>
      <c r="K24" s="71"/>
    </row>
    <row r="25" spans="1:11" ht="24" customHeight="1" x14ac:dyDescent="0.2">
      <c r="A25" s="52">
        <v>3.1</v>
      </c>
      <c r="B25" s="37" t="s">
        <v>56</v>
      </c>
      <c r="C25" s="120"/>
      <c r="D25" s="121"/>
      <c r="E25" s="36">
        <v>1</v>
      </c>
      <c r="F25" s="36" t="s">
        <v>30</v>
      </c>
      <c r="G25" s="35"/>
      <c r="H25" s="35"/>
      <c r="I25" s="35"/>
      <c r="J25" s="35"/>
      <c r="K25" s="35"/>
    </row>
    <row r="26" spans="1:11" ht="108" customHeight="1" x14ac:dyDescent="0.2">
      <c r="A26" s="54" t="s">
        <v>71</v>
      </c>
      <c r="B26" s="53" t="s">
        <v>48</v>
      </c>
      <c r="C26" s="50">
        <v>1</v>
      </c>
      <c r="D26" s="51" t="s">
        <v>41</v>
      </c>
      <c r="E26" s="113"/>
      <c r="F26" s="114"/>
      <c r="G26" s="114"/>
      <c r="H26" s="114"/>
      <c r="I26" s="114"/>
      <c r="J26" s="114"/>
      <c r="K26" s="115"/>
    </row>
    <row r="27" spans="1:11" ht="96.75" customHeight="1" x14ac:dyDescent="0.2">
      <c r="A27" s="54" t="s">
        <v>72</v>
      </c>
      <c r="B27" s="53" t="s">
        <v>49</v>
      </c>
      <c r="C27" s="50">
        <v>1</v>
      </c>
      <c r="D27" s="51" t="s">
        <v>41</v>
      </c>
      <c r="E27" s="116"/>
      <c r="F27" s="117"/>
      <c r="G27" s="117"/>
      <c r="H27" s="117"/>
      <c r="I27" s="117"/>
      <c r="J27" s="117"/>
      <c r="K27" s="118"/>
    </row>
    <row r="28" spans="1:11" ht="74.25" customHeight="1" x14ac:dyDescent="0.2">
      <c r="A28" s="54" t="s">
        <v>73</v>
      </c>
      <c r="B28" s="53" t="s">
        <v>50</v>
      </c>
      <c r="C28" s="50">
        <v>1</v>
      </c>
      <c r="D28" s="51" t="s">
        <v>41</v>
      </c>
      <c r="E28" s="116"/>
      <c r="F28" s="117"/>
      <c r="G28" s="117"/>
      <c r="H28" s="117"/>
      <c r="I28" s="117"/>
      <c r="J28" s="117"/>
      <c r="K28" s="118"/>
    </row>
    <row r="29" spans="1:11" ht="105" x14ac:dyDescent="0.2">
      <c r="A29" s="54" t="s">
        <v>74</v>
      </c>
      <c r="B29" s="53" t="s">
        <v>51</v>
      </c>
      <c r="C29" s="50">
        <v>1</v>
      </c>
      <c r="D29" s="51" t="s">
        <v>41</v>
      </c>
      <c r="E29" s="116"/>
      <c r="F29" s="117"/>
      <c r="G29" s="117"/>
      <c r="H29" s="117"/>
      <c r="I29" s="117"/>
      <c r="J29" s="117"/>
      <c r="K29" s="118"/>
    </row>
    <row r="30" spans="1:11" ht="105" x14ac:dyDescent="0.2">
      <c r="A30" s="54" t="s">
        <v>75</v>
      </c>
      <c r="B30" s="53" t="s">
        <v>52</v>
      </c>
      <c r="C30" s="50">
        <v>1</v>
      </c>
      <c r="D30" s="51" t="s">
        <v>41</v>
      </c>
      <c r="E30" s="116"/>
      <c r="F30" s="117"/>
      <c r="G30" s="117"/>
      <c r="H30" s="117"/>
      <c r="I30" s="117"/>
      <c r="J30" s="117"/>
      <c r="K30" s="118"/>
    </row>
    <row r="31" spans="1:11" ht="105" x14ac:dyDescent="0.2">
      <c r="A31" s="54" t="s">
        <v>76</v>
      </c>
      <c r="B31" s="53" t="s">
        <v>53</v>
      </c>
      <c r="C31" s="50">
        <v>1</v>
      </c>
      <c r="D31" s="51" t="s">
        <v>41</v>
      </c>
      <c r="E31" s="116"/>
      <c r="F31" s="117"/>
      <c r="G31" s="117"/>
      <c r="H31" s="117"/>
      <c r="I31" s="117"/>
      <c r="J31" s="117"/>
      <c r="K31" s="118"/>
    </row>
    <row r="32" spans="1:11" ht="90" x14ac:dyDescent="0.2">
      <c r="A32" s="54" t="s">
        <v>40</v>
      </c>
      <c r="B32" s="53" t="s">
        <v>54</v>
      </c>
      <c r="C32" s="50">
        <v>1</v>
      </c>
      <c r="D32" s="51" t="s">
        <v>41</v>
      </c>
      <c r="E32" s="116"/>
      <c r="F32" s="117"/>
      <c r="G32" s="117"/>
      <c r="H32" s="117"/>
      <c r="I32" s="117"/>
      <c r="J32" s="117"/>
      <c r="K32" s="118"/>
    </row>
    <row r="33" spans="1:11" ht="96" x14ac:dyDescent="0.2">
      <c r="A33" s="54" t="s">
        <v>77</v>
      </c>
      <c r="B33" s="56" t="s">
        <v>55</v>
      </c>
      <c r="C33" s="57">
        <v>1</v>
      </c>
      <c r="D33" s="51" t="s">
        <v>41</v>
      </c>
      <c r="E33" s="116"/>
      <c r="F33" s="117"/>
      <c r="G33" s="117"/>
      <c r="H33" s="117"/>
      <c r="I33" s="117"/>
      <c r="J33" s="117"/>
      <c r="K33" s="118"/>
    </row>
    <row r="34" spans="1:11" ht="16" x14ac:dyDescent="0.2">
      <c r="A34" s="55" t="s">
        <v>78</v>
      </c>
      <c r="B34" s="42" t="s">
        <v>57</v>
      </c>
      <c r="C34" s="59">
        <v>60</v>
      </c>
      <c r="D34" s="39" t="s">
        <v>42</v>
      </c>
      <c r="E34" s="116"/>
      <c r="F34" s="117"/>
      <c r="G34" s="117"/>
      <c r="H34" s="117"/>
      <c r="I34" s="117"/>
      <c r="J34" s="117"/>
      <c r="K34" s="118"/>
    </row>
    <row r="35" spans="1:11" ht="16" x14ac:dyDescent="0.2">
      <c r="A35" s="58" t="s">
        <v>79</v>
      </c>
      <c r="B35" s="42" t="s">
        <v>58</v>
      </c>
      <c r="C35" s="59">
        <v>25</v>
      </c>
      <c r="D35" s="39" t="s">
        <v>42</v>
      </c>
      <c r="E35" s="116"/>
      <c r="F35" s="117"/>
      <c r="G35" s="117"/>
      <c r="H35" s="117"/>
      <c r="I35" s="117"/>
      <c r="J35" s="117"/>
      <c r="K35" s="118"/>
    </row>
    <row r="36" spans="1:11" ht="16" x14ac:dyDescent="0.2">
      <c r="A36" s="58" t="s">
        <v>80</v>
      </c>
      <c r="B36" s="42" t="s">
        <v>59</v>
      </c>
      <c r="C36" s="59">
        <v>170</v>
      </c>
      <c r="D36" s="39" t="s">
        <v>42</v>
      </c>
      <c r="E36" s="116"/>
      <c r="F36" s="117"/>
      <c r="G36" s="117"/>
      <c r="H36" s="117"/>
      <c r="I36" s="117"/>
      <c r="J36" s="117"/>
      <c r="K36" s="118"/>
    </row>
    <row r="37" spans="1:11" ht="16" x14ac:dyDescent="0.2">
      <c r="A37" s="58" t="s">
        <v>81</v>
      </c>
      <c r="B37" s="42" t="s">
        <v>60</v>
      </c>
      <c r="C37" s="59">
        <v>75</v>
      </c>
      <c r="D37" s="39" t="s">
        <v>42</v>
      </c>
      <c r="E37" s="116"/>
      <c r="F37" s="117"/>
      <c r="G37" s="117"/>
      <c r="H37" s="117"/>
      <c r="I37" s="117"/>
      <c r="J37" s="117"/>
      <c r="K37" s="118"/>
    </row>
    <row r="38" spans="1:11" ht="16" x14ac:dyDescent="0.2">
      <c r="A38" s="58" t="s">
        <v>82</v>
      </c>
      <c r="B38" s="42" t="s">
        <v>61</v>
      </c>
      <c r="C38" s="59">
        <v>25</v>
      </c>
      <c r="D38" s="39" t="s">
        <v>42</v>
      </c>
      <c r="E38" s="116"/>
      <c r="F38" s="117"/>
      <c r="G38" s="117"/>
      <c r="H38" s="117"/>
      <c r="I38" s="117"/>
      <c r="J38" s="117"/>
      <c r="K38" s="118"/>
    </row>
    <row r="39" spans="1:11" ht="16" x14ac:dyDescent="0.2">
      <c r="A39" s="58" t="s">
        <v>83</v>
      </c>
      <c r="B39" s="42" t="s">
        <v>62</v>
      </c>
      <c r="C39" s="59">
        <v>60</v>
      </c>
      <c r="D39" s="39" t="s">
        <v>42</v>
      </c>
      <c r="E39" s="116"/>
      <c r="F39" s="117"/>
      <c r="G39" s="117"/>
      <c r="H39" s="117"/>
      <c r="I39" s="117"/>
      <c r="J39" s="117"/>
      <c r="K39" s="118"/>
    </row>
    <row r="40" spans="1:11" ht="16" x14ac:dyDescent="0.2">
      <c r="A40" s="58" t="s">
        <v>84</v>
      </c>
      <c r="B40" s="42" t="s">
        <v>63</v>
      </c>
      <c r="C40" s="59">
        <v>25</v>
      </c>
      <c r="D40" s="39" t="s">
        <v>42</v>
      </c>
      <c r="E40" s="116"/>
      <c r="F40" s="117"/>
      <c r="G40" s="117"/>
      <c r="H40" s="117"/>
      <c r="I40" s="117"/>
      <c r="J40" s="117"/>
      <c r="K40" s="118"/>
    </row>
    <row r="41" spans="1:11" x14ac:dyDescent="0.2">
      <c r="A41" s="58" t="s">
        <v>85</v>
      </c>
      <c r="B41" s="46" t="s">
        <v>43</v>
      </c>
      <c r="C41" s="45">
        <v>1</v>
      </c>
      <c r="D41" s="39" t="s">
        <v>30</v>
      </c>
      <c r="E41" s="72"/>
      <c r="F41" s="119"/>
      <c r="G41" s="119"/>
      <c r="H41" s="119"/>
      <c r="I41" s="119"/>
      <c r="J41" s="119"/>
      <c r="K41" s="73"/>
    </row>
    <row r="42" spans="1:11" ht="5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1:11" ht="16" x14ac:dyDescent="0.2">
      <c r="A43" s="60">
        <v>3.2</v>
      </c>
      <c r="B43" s="43" t="str">
        <f>'[1]3.2'!$B$10</f>
        <v>Rewiring of Main Feeder Line</v>
      </c>
      <c r="C43" s="111"/>
      <c r="D43" s="112"/>
      <c r="E43" s="45">
        <v>1</v>
      </c>
      <c r="F43" s="39" t="s">
        <v>30</v>
      </c>
      <c r="G43" s="40"/>
      <c r="H43" s="40"/>
      <c r="I43" s="41"/>
      <c r="J43" s="41"/>
      <c r="K43" s="41"/>
    </row>
    <row r="44" spans="1:11" ht="16" x14ac:dyDescent="0.2">
      <c r="A44" s="61" t="s">
        <v>86</v>
      </c>
      <c r="B44" s="38" t="s">
        <v>64</v>
      </c>
      <c r="C44" s="59">
        <v>120</v>
      </c>
      <c r="D44" s="39" t="s">
        <v>42</v>
      </c>
      <c r="E44" s="102"/>
      <c r="F44" s="103"/>
      <c r="G44" s="103"/>
      <c r="H44" s="103"/>
      <c r="I44" s="103"/>
      <c r="J44" s="103"/>
      <c r="K44" s="104"/>
    </row>
    <row r="45" spans="1:11" ht="16" x14ac:dyDescent="0.2">
      <c r="A45" s="61" t="s">
        <v>87</v>
      </c>
      <c r="B45" s="38" t="s">
        <v>65</v>
      </c>
      <c r="C45" s="59">
        <v>120</v>
      </c>
      <c r="D45" s="39" t="s">
        <v>42</v>
      </c>
      <c r="E45" s="105"/>
      <c r="F45" s="106"/>
      <c r="G45" s="106"/>
      <c r="H45" s="106"/>
      <c r="I45" s="106"/>
      <c r="J45" s="106"/>
      <c r="K45" s="107"/>
    </row>
    <row r="46" spans="1:11" ht="16" x14ac:dyDescent="0.2">
      <c r="A46" s="61" t="s">
        <v>88</v>
      </c>
      <c r="B46" s="38" t="s">
        <v>66</v>
      </c>
      <c r="C46" s="59">
        <v>120</v>
      </c>
      <c r="D46" s="39" t="s">
        <v>42</v>
      </c>
      <c r="E46" s="105"/>
      <c r="F46" s="106"/>
      <c r="G46" s="106"/>
      <c r="H46" s="106"/>
      <c r="I46" s="106"/>
      <c r="J46" s="106"/>
      <c r="K46" s="107"/>
    </row>
    <row r="47" spans="1:11" ht="16" x14ac:dyDescent="0.2">
      <c r="A47" s="61" t="s">
        <v>89</v>
      </c>
      <c r="B47" s="38" t="s">
        <v>67</v>
      </c>
      <c r="C47" s="45">
        <v>2</v>
      </c>
      <c r="D47" s="39" t="s">
        <v>41</v>
      </c>
      <c r="E47" s="105"/>
      <c r="F47" s="106"/>
      <c r="G47" s="106"/>
      <c r="H47" s="106"/>
      <c r="I47" s="106"/>
      <c r="J47" s="106"/>
      <c r="K47" s="107"/>
    </row>
    <row r="48" spans="1:11" ht="16" x14ac:dyDescent="0.2">
      <c r="A48" s="61" t="s">
        <v>90</v>
      </c>
      <c r="B48" s="44" t="s">
        <v>68</v>
      </c>
      <c r="C48" s="45">
        <v>6</v>
      </c>
      <c r="D48" s="39" t="s">
        <v>41</v>
      </c>
      <c r="E48" s="105"/>
      <c r="F48" s="106"/>
      <c r="G48" s="106"/>
      <c r="H48" s="106"/>
      <c r="I48" s="106"/>
      <c r="J48" s="106"/>
      <c r="K48" s="107"/>
    </row>
    <row r="49" spans="1:11" ht="16" x14ac:dyDescent="0.2">
      <c r="A49" s="61" t="s">
        <v>91</v>
      </c>
      <c r="B49" s="44" t="s">
        <v>69</v>
      </c>
      <c r="C49" s="45">
        <v>2</v>
      </c>
      <c r="D49" s="39" t="s">
        <v>41</v>
      </c>
      <c r="E49" s="105"/>
      <c r="F49" s="106"/>
      <c r="G49" s="106"/>
      <c r="H49" s="106"/>
      <c r="I49" s="106"/>
      <c r="J49" s="106"/>
      <c r="K49" s="107"/>
    </row>
    <row r="50" spans="1:11" ht="32" x14ac:dyDescent="0.2">
      <c r="A50" s="62" t="s">
        <v>92</v>
      </c>
      <c r="B50" s="63" t="s">
        <v>70</v>
      </c>
      <c r="C50" s="64">
        <v>1</v>
      </c>
      <c r="D50" s="65" t="s">
        <v>30</v>
      </c>
      <c r="E50" s="108"/>
      <c r="F50" s="109"/>
      <c r="G50" s="109"/>
      <c r="H50" s="109"/>
      <c r="I50" s="109"/>
      <c r="J50" s="109"/>
      <c r="K50" s="110"/>
    </row>
    <row r="51" spans="1:11" ht="14.25" customHeight="1" x14ac:dyDescent="0.2">
      <c r="A51" s="23"/>
      <c r="B51" s="30" t="s">
        <v>32</v>
      </c>
      <c r="C51" s="99" t="s">
        <v>33</v>
      </c>
      <c r="D51" s="100"/>
      <c r="E51" s="100"/>
      <c r="F51" s="100"/>
      <c r="G51" s="100"/>
      <c r="H51" s="100"/>
      <c r="I51" s="100"/>
      <c r="J51" s="100"/>
      <c r="K51" s="31" t="s">
        <v>34</v>
      </c>
    </row>
    <row r="54" spans="1:11" x14ac:dyDescent="0.2">
      <c r="I54" s="101" t="s">
        <v>35</v>
      </c>
      <c r="J54" s="101"/>
      <c r="K54" s="101"/>
    </row>
    <row r="55" spans="1:11" ht="16" x14ac:dyDescent="0.2">
      <c r="C55" s="8"/>
      <c r="E55" s="8"/>
      <c r="I55" s="101" t="s">
        <v>36</v>
      </c>
      <c r="J55" s="101"/>
      <c r="K55" s="101"/>
    </row>
    <row r="56" spans="1:11" ht="16" x14ac:dyDescent="0.2">
      <c r="C56" s="9"/>
      <c r="E56" s="9"/>
      <c r="I56" s="101" t="s">
        <v>37</v>
      </c>
      <c r="J56" s="101"/>
      <c r="K56" s="101"/>
    </row>
    <row r="57" spans="1:11" ht="16" x14ac:dyDescent="0.2">
      <c r="C57" s="6"/>
      <c r="D57" s="15"/>
      <c r="E57" s="6"/>
      <c r="F57" s="15"/>
    </row>
    <row r="58" spans="1:11" ht="16" x14ac:dyDescent="0.2">
      <c r="C58" s="3"/>
      <c r="E58" s="3"/>
    </row>
    <row r="59" spans="1:11" ht="16" x14ac:dyDescent="0.2">
      <c r="C59" s="3"/>
      <c r="E59" s="3"/>
    </row>
    <row r="60" spans="1:11" ht="16" x14ac:dyDescent="0.2">
      <c r="C60" s="3"/>
      <c r="E60" s="3"/>
    </row>
    <row r="61" spans="1:11" ht="16" x14ac:dyDescent="0.2">
      <c r="A61" s="11"/>
      <c r="C61" s="4"/>
      <c r="E61" s="4"/>
    </row>
    <row r="62" spans="1:11" s="2" customFormat="1" ht="16" x14ac:dyDescent="0.2">
      <c r="A62" s="10"/>
      <c r="B62" s="1"/>
      <c r="C62" s="6"/>
      <c r="D62" s="14"/>
      <c r="E62" s="6"/>
      <c r="F62" s="14"/>
      <c r="G62"/>
      <c r="H62"/>
      <c r="I62" s="13"/>
      <c r="J62" s="13"/>
      <c r="K62" s="13"/>
    </row>
    <row r="63" spans="1:11" s="2" customFormat="1" ht="16" x14ac:dyDescent="0.2">
      <c r="A63" s="10"/>
      <c r="B63" s="1"/>
      <c r="C63" s="6"/>
      <c r="D63" s="14"/>
      <c r="E63" s="6"/>
      <c r="F63" s="14"/>
      <c r="G63"/>
      <c r="H63"/>
      <c r="I63" s="13"/>
      <c r="J63" s="13"/>
      <c r="K63" s="13"/>
    </row>
    <row r="64" spans="1:11" s="2" customFormat="1" ht="16" x14ac:dyDescent="0.2">
      <c r="A64" s="10"/>
      <c r="B64" s="1"/>
      <c r="C64" s="3"/>
      <c r="D64" s="14"/>
      <c r="E64" s="3"/>
      <c r="F64" s="14"/>
      <c r="G64"/>
      <c r="H64"/>
      <c r="I64" s="13"/>
      <c r="J64" s="13"/>
      <c r="K64" s="13"/>
    </row>
    <row r="65" spans="1:11" s="2" customFormat="1" ht="16" x14ac:dyDescent="0.2">
      <c r="A65" s="10"/>
      <c r="B65" s="1"/>
      <c r="C65" s="5"/>
      <c r="D65" s="14"/>
      <c r="E65" s="5"/>
      <c r="F65" s="14"/>
      <c r="G65"/>
      <c r="H65"/>
      <c r="I65" s="13"/>
      <c r="J65" s="13"/>
      <c r="K65" s="13"/>
    </row>
    <row r="66" spans="1:11" s="2" customFormat="1" ht="16" x14ac:dyDescent="0.2">
      <c r="A66" s="11"/>
      <c r="B66" s="1"/>
      <c r="C66" s="4"/>
      <c r="D66" s="14"/>
      <c r="E66" s="4"/>
      <c r="F66" s="14"/>
      <c r="G66"/>
      <c r="H66"/>
      <c r="I66" s="13"/>
      <c r="J66" s="13"/>
      <c r="K66" s="13"/>
    </row>
    <row r="67" spans="1:11" s="2" customFormat="1" ht="16" x14ac:dyDescent="0.2">
      <c r="A67" s="10"/>
      <c r="B67" s="1"/>
      <c r="C67" s="6"/>
      <c r="D67" s="14"/>
      <c r="E67" s="6"/>
      <c r="F67" s="14"/>
      <c r="G67"/>
      <c r="H67"/>
      <c r="I67" s="13"/>
      <c r="J67" s="13"/>
      <c r="K67" s="13"/>
    </row>
  </sheetData>
  <mergeCells count="34">
    <mergeCell ref="C43:D43"/>
    <mergeCell ref="E26:K41"/>
    <mergeCell ref="C25:D25"/>
    <mergeCell ref="A42:K42"/>
    <mergeCell ref="C51:J51"/>
    <mergeCell ref="I54:K54"/>
    <mergeCell ref="I55:K55"/>
    <mergeCell ref="I56:K56"/>
    <mergeCell ref="E44:K50"/>
    <mergeCell ref="A23:K23"/>
    <mergeCell ref="B24:K24"/>
    <mergeCell ref="A1:K3"/>
    <mergeCell ref="A9:K9"/>
    <mergeCell ref="A10:A13"/>
    <mergeCell ref="B10:B13"/>
    <mergeCell ref="C10:D11"/>
    <mergeCell ref="E10:F11"/>
    <mergeCell ref="I10:I13"/>
    <mergeCell ref="J10:J13"/>
    <mergeCell ref="K10:K13"/>
    <mergeCell ref="G11:G13"/>
    <mergeCell ref="H11:H13"/>
    <mergeCell ref="C12:C13"/>
    <mergeCell ref="D12:D13"/>
    <mergeCell ref="C22:D22"/>
    <mergeCell ref="A20:K20"/>
    <mergeCell ref="B21:K21"/>
    <mergeCell ref="C17:D17"/>
    <mergeCell ref="E12:E13"/>
    <mergeCell ref="F12:F13"/>
    <mergeCell ref="B15:K15"/>
    <mergeCell ref="C16:D16"/>
    <mergeCell ref="B19:J19"/>
    <mergeCell ref="C18:D18"/>
  </mergeCells>
  <phoneticPr fontId="19" type="noConversion"/>
  <printOptions horizontalCentered="1"/>
  <pageMargins left="0.25" right="0.25" top="0.75" bottom="0.75" header="0.3" footer="0.3"/>
  <pageSetup paperSize="9" fitToHeight="0" orientation="landscape" r:id="rId1"/>
  <headerFooter>
    <oddHeader xml:space="preserve">&amp;LUpgrading of Electrical System at College of Architecture and Fine Arts Building
</oddHeader>
    <oddFooter>&amp;CPage &amp;P of &amp;N</oddFooter>
  </headerFooter>
  <ignoredErrors>
    <ignoredError sqref="A14:K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543A97B139440A830D52409D5C0B4" ma:contentTypeVersion="16" ma:contentTypeDescription="Create a new document." ma:contentTypeScope="" ma:versionID="a1f4147110f5c7db731de4085e81943f">
  <xsd:schema xmlns:xsd="http://www.w3.org/2001/XMLSchema" xmlns:xs="http://www.w3.org/2001/XMLSchema" xmlns:p="http://schemas.microsoft.com/office/2006/metadata/properties" xmlns:ns2="88d2cb5b-66b9-4e47-b634-6ca24813bc1f" xmlns:ns3="4dcd1eec-69c5-4090-b7c0-f661f27f340f" targetNamespace="http://schemas.microsoft.com/office/2006/metadata/properties" ma:root="true" ma:fieldsID="191e433155119d74e1e9a008e8e2cbe7" ns2:_="" ns3:_="">
    <xsd:import namespace="88d2cb5b-66b9-4e47-b634-6ca24813bc1f"/>
    <xsd:import namespace="4dcd1eec-69c5-4090-b7c0-f661f27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cb5b-66b9-4e47-b634-6ca24813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1eec-69c5-4090-b7c0-f661f27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ba9423-758b-4c5b-b379-fe136419f0ab}" ma:internalName="TaxCatchAll" ma:showField="CatchAllData" ma:web="4dcd1eec-69c5-4090-b7c0-f661f27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2FC565-9497-4487-99E3-297CE6A93C07}"/>
</file>

<file path=customXml/itemProps2.xml><?xml version="1.0" encoding="utf-8"?>
<ds:datastoreItem xmlns:ds="http://schemas.openxmlformats.org/officeDocument/2006/customXml" ds:itemID="{1F2E69FF-9DB9-4F5E-AD23-D026E0859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BOQ</vt:lpstr>
      <vt:lpstr>BOQ!Print_Area</vt:lpstr>
      <vt:lpstr>BOQ!Print_Titles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PGSFJ</dc:creator>
  <cp:keywords/>
  <dc:description/>
  <cp:lastModifiedBy>Gerson Suerte Felipe</cp:lastModifiedBy>
  <cp:revision/>
  <cp:lastPrinted>2024-02-08T02:22:56Z</cp:lastPrinted>
  <dcterms:created xsi:type="dcterms:W3CDTF">2018-09-06T01:40:42Z</dcterms:created>
  <dcterms:modified xsi:type="dcterms:W3CDTF">2024-05-23T23:39:14Z</dcterms:modified>
  <cp:category/>
  <cp:contentStatus/>
</cp:coreProperties>
</file>