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edrofelipe/Desktop/"/>
    </mc:Choice>
  </mc:AlternateContent>
  <xr:revisionPtr revIDLastSave="0" documentId="13_ncr:1_{46898E99-6E91-6C4C-824A-5D15FD5F5582}" xr6:coauthVersionLast="47" xr6:coauthVersionMax="47" xr10:uidLastSave="{00000000-0000-0000-0000-000000000000}"/>
  <bookViews>
    <workbookView xWindow="0" yWindow="0" windowWidth="28800" windowHeight="18000" activeTab="5" xr2:uid="{6B46E808-70DE-4178-A513-7D81056B98F8}"/>
  </bookViews>
  <sheets>
    <sheet name="1.1" sheetId="1" r:id="rId1"/>
    <sheet name="1.2" sheetId="2" r:id="rId2"/>
    <sheet name="1.3" sheetId="3" r:id="rId3"/>
    <sheet name="2.1" sheetId="4" r:id="rId4"/>
    <sheet name="3.1" sheetId="5" r:id="rId5"/>
    <sheet name="3.2" sheetId="6" r:id="rId6"/>
  </sheets>
  <externalReferences>
    <externalReference r:id="rId7"/>
  </externalReferences>
  <definedNames>
    <definedName name="_xlnm.Print_Area" localSheetId="4">'3.1'!$A$1:$F$52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6" l="1"/>
  <c r="C10" i="6"/>
  <c r="F32" i="5"/>
  <c r="F33" i="5" s="1"/>
  <c r="F31" i="5"/>
  <c r="F30" i="5"/>
  <c r="D10" i="5"/>
  <c r="C10" i="5"/>
  <c r="D10" i="4"/>
  <c r="C10" i="4"/>
  <c r="D10" i="3"/>
  <c r="C10" i="3"/>
  <c r="D10" i="2"/>
  <c r="C10" i="2"/>
  <c r="D10" i="1"/>
  <c r="C10" i="1"/>
  <c r="E44" i="5" l="1"/>
  <c r="I33" i="5"/>
  <c r="E45" i="5" l="1"/>
  <c r="F46" i="5" s="1"/>
  <c r="F47" i="5" l="1"/>
  <c r="F48" i="5" s="1"/>
</calcChain>
</file>

<file path=xl/sharedStrings.xml><?xml version="1.0" encoding="utf-8"?>
<sst xmlns="http://schemas.openxmlformats.org/spreadsheetml/2006/main" count="261" uniqueCount="47">
  <si>
    <r>
      <t>[</t>
    </r>
    <r>
      <rPr>
        <i/>
        <sz val="11"/>
        <color theme="1"/>
        <rFont val="Calibri"/>
        <family val="2"/>
        <scheme val="minor"/>
      </rPr>
      <t>Bidder's Letterhead</t>
    </r>
    <r>
      <rPr>
        <sz val="11"/>
        <color theme="1"/>
        <rFont val="Calibri"/>
        <family val="2"/>
        <scheme val="minor"/>
      </rPr>
      <t>]</t>
    </r>
  </si>
  <si>
    <r>
      <t>[</t>
    </r>
    <r>
      <rPr>
        <i/>
        <sz val="11"/>
        <color theme="1"/>
        <rFont val="Calibri"/>
        <family val="2"/>
        <scheme val="minor"/>
      </rPr>
      <t>Date</t>
    </r>
    <r>
      <rPr>
        <sz val="11"/>
        <color theme="1"/>
        <rFont val="Calibri"/>
        <family val="2"/>
        <scheme val="minor"/>
      </rPr>
      <t>]</t>
    </r>
  </si>
  <si>
    <t>Location: San Isidro Extension Campus, Tarlac State University</t>
  </si>
  <si>
    <t>Detailed Unit Price Analysis</t>
  </si>
  <si>
    <t>Qty.</t>
  </si>
  <si>
    <t>Unit</t>
  </si>
  <si>
    <t>Unit Price</t>
  </si>
  <si>
    <t>Total Price</t>
  </si>
  <si>
    <t>General Requirements</t>
  </si>
  <si>
    <t>Mobilization &amp; Demobilization</t>
  </si>
  <si>
    <t>A.</t>
  </si>
  <si>
    <t>Materials</t>
  </si>
  <si>
    <t>Item No.</t>
  </si>
  <si>
    <t>Description</t>
  </si>
  <si>
    <t>Unit Cost</t>
  </si>
  <si>
    <t>Total Cost</t>
  </si>
  <si>
    <t>(a) Total Cost of Materials</t>
  </si>
  <si>
    <t>B.</t>
  </si>
  <si>
    <t>Labor</t>
  </si>
  <si>
    <t>Job Type</t>
  </si>
  <si>
    <t>Man-Days</t>
  </si>
  <si>
    <t>Wage Rate</t>
  </si>
  <si>
    <t>(b) Total Cost of Labor</t>
  </si>
  <si>
    <t>C.</t>
  </si>
  <si>
    <t>Equipment Utilization</t>
  </si>
  <si>
    <t>Equipment Utilized</t>
  </si>
  <si>
    <t>Utilization Period</t>
  </si>
  <si>
    <t>Utilization Rate</t>
  </si>
  <si>
    <t>(c) Total Cost for Equipment Utilization</t>
  </si>
  <si>
    <t xml:space="preserve">(d) Total Direct Costs = (a) + (b) + (c) </t>
  </si>
  <si>
    <t>(e) Indirect Costs: OCM and Profit</t>
  </si>
  <si>
    <t>(f) Total Direct and Indirect Costs = (d) + (e)</t>
  </si>
  <si>
    <t>(g) Value Added Tax</t>
  </si>
  <si>
    <t>(h) Total Price</t>
  </si>
  <si>
    <r>
      <t>[</t>
    </r>
    <r>
      <rPr>
        <i/>
        <sz val="11"/>
        <color theme="1"/>
        <rFont val="Calibri"/>
        <family val="2"/>
        <scheme val="minor"/>
      </rPr>
      <t>Signature</t>
    </r>
    <r>
      <rPr>
        <sz val="11"/>
        <color theme="1"/>
        <rFont val="Calibri"/>
        <family val="2"/>
        <scheme val="minor"/>
      </rPr>
      <t>]</t>
    </r>
  </si>
  <si>
    <r>
      <t>[</t>
    </r>
    <r>
      <rPr>
        <i/>
        <sz val="11"/>
        <color theme="1"/>
        <rFont val="Calibri"/>
        <family val="2"/>
        <scheme val="minor"/>
      </rPr>
      <t>Name of Authorized Representative</t>
    </r>
    <r>
      <rPr>
        <sz val="11"/>
        <color theme="1"/>
        <rFont val="Calibri"/>
        <family val="2"/>
        <scheme val="minor"/>
      </rPr>
      <t>]</t>
    </r>
  </si>
  <si>
    <r>
      <t>[</t>
    </r>
    <r>
      <rPr>
        <i/>
        <sz val="11"/>
        <color theme="1"/>
        <rFont val="Calibri"/>
        <family val="2"/>
        <scheme val="minor"/>
      </rPr>
      <t>Title/Position</t>
    </r>
    <r>
      <rPr>
        <sz val="11"/>
        <color theme="1"/>
        <rFont val="Calibri"/>
        <family val="2"/>
        <scheme val="minor"/>
      </rPr>
      <t>]</t>
    </r>
  </si>
  <si>
    <t>Construction Occupational Safety &amp; Health (New Normal)</t>
  </si>
  <si>
    <t>Temporary facilities, Billboard and Barricade</t>
  </si>
  <si>
    <t>Dismantling, Hauling, Disposal, and Repair Works</t>
  </si>
  <si>
    <t>Dismantling, Hauling and Repair Works of Old set of Panel Boards and Cable pulling of feeder lines</t>
  </si>
  <si>
    <t>Electrical Works</t>
  </si>
  <si>
    <t>Installation of New Unitized Panel Boards and feeder lines</t>
  </si>
  <si>
    <t>Wage Rate (Night)</t>
  </si>
  <si>
    <t>3.2.</t>
  </si>
  <si>
    <t>Rewiring of Main Feeder Line</t>
  </si>
  <si>
    <t>Name of Contract/Project: Upgrading of Electrical System at College of Architecture and Fine Arts Building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</si>
</sst>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#."/>
    <numFmt numFmtId="166" formatCode="#.#.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>
      <protection locked="0"/>
    </xf>
  </cellStyleXfs>
  <cellXfs count="4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164" fontId="4" fillId="0" borderId="1" xfId="1" applyFont="1" applyBorder="1" applyAlignment="1">
      <alignment horizontal="right" vertical="center" wrapText="1"/>
    </xf>
    <xf numFmtId="164" fontId="0" fillId="0" borderId="0" xfId="0" applyNumberFormat="1"/>
    <xf numFmtId="164" fontId="4" fillId="0" borderId="1" xfId="1" applyFont="1" applyBorder="1" applyAlignment="1">
      <alignment horizontal="center" vertical="center" wrapText="1"/>
    </xf>
    <xf numFmtId="9" fontId="0" fillId="0" borderId="0" xfId="2" applyFont="1"/>
    <xf numFmtId="164" fontId="4" fillId="0" borderId="1" xfId="0" applyNumberFormat="1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vertical="center"/>
    </xf>
    <xf numFmtId="2" fontId="0" fillId="0" borderId="0" xfId="0" applyNumberFormat="1" applyAlignment="1">
      <alignment horizontal="center" vertical="center"/>
    </xf>
    <xf numFmtId="0" fontId="5" fillId="0" borderId="1" xfId="3" applyNumberFormat="1" applyFont="1" applyBorder="1" applyAlignment="1" applyProtection="1">
      <alignment horizontal="left" vertical="center" wrapText="1" indent="2"/>
    </xf>
    <xf numFmtId="0" fontId="0" fillId="0" borderId="0" xfId="0" applyAlignment="1">
      <alignment vertical="center"/>
    </xf>
    <xf numFmtId="164" fontId="0" fillId="0" borderId="0" xfId="1" applyFont="1" applyAlignment="1">
      <alignment vertical="center"/>
    </xf>
    <xf numFmtId="10" fontId="0" fillId="0" borderId="0" xfId="2" applyNumberFormat="1" applyFont="1"/>
    <xf numFmtId="16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 indent="2"/>
    </xf>
    <xf numFmtId="0" fontId="4" fillId="0" borderId="1" xfId="0" applyFont="1" applyBorder="1" applyAlignment="1">
      <alignment horizontal="right" vertical="center" wrapText="1" indent="1"/>
    </xf>
    <xf numFmtId="0" fontId="0" fillId="0" borderId="1" xfId="0" applyBorder="1" applyAlignment="1">
      <alignment horizontal="right" vertical="center" wrapText="1" indent="5"/>
    </xf>
    <xf numFmtId="0" fontId="0" fillId="0" borderId="0" xfId="0" applyAlignment="1">
      <alignment horizontal="left"/>
    </xf>
    <xf numFmtId="165" fontId="4" fillId="0" borderId="1" xfId="0" applyNumberFormat="1" applyFont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right" vertical="center" wrapText="1" inden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</cellXfs>
  <cellStyles count="4">
    <cellStyle name="Comma" xfId="1" builtinId="3"/>
    <cellStyle name="Comma 2" xfId="3" xr:uid="{D605A557-9639-440F-9DB3-9589814428DD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MISAEL/Solar%20Bidding%20Docs/Solar%20BOQ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Q"/>
    </sheetNames>
    <sheetDataSet>
      <sheetData sheetId="0" refreshError="1">
        <row r="15">
          <cell r="A15">
            <v>1</v>
          </cell>
        </row>
        <row r="16">
          <cell r="E16">
            <v>1</v>
          </cell>
          <cell r="F16" t="str">
            <v>lot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183BA-A2B9-4997-85C6-C65D1BA09BD4}">
  <sheetPr>
    <pageSetUpPr fitToPage="1"/>
  </sheetPr>
  <dimension ref="A1:K52"/>
  <sheetViews>
    <sheetView view="pageBreakPreview" topLeftCell="A2" zoomScale="110" zoomScaleNormal="100" zoomScaleSheetLayoutView="110" workbookViewId="0">
      <selection activeCell="F39" sqref="F39"/>
    </sheetView>
  </sheetViews>
  <sheetFormatPr baseColWidth="10" defaultColWidth="8.83203125" defaultRowHeight="15" x14ac:dyDescent="0.2"/>
  <cols>
    <col min="1" max="1" width="6" customWidth="1"/>
    <col min="2" max="2" width="60.5" bestFit="1" customWidth="1"/>
    <col min="3" max="3" width="6.83203125" customWidth="1"/>
    <col min="4" max="4" width="7.1640625" customWidth="1"/>
    <col min="5" max="5" width="12.6640625" customWidth="1"/>
    <col min="6" max="6" width="13.33203125" customWidth="1"/>
    <col min="11" max="11" width="10.5" bestFit="1" customWidth="1"/>
  </cols>
  <sheetData>
    <row r="1" spans="1:6" x14ac:dyDescent="0.2">
      <c r="A1" s="29" t="s">
        <v>0</v>
      </c>
      <c r="B1" s="29"/>
      <c r="C1" s="29"/>
      <c r="D1" s="29"/>
      <c r="E1" s="29"/>
      <c r="F1" s="29"/>
    </row>
    <row r="2" spans="1:6" x14ac:dyDescent="0.2">
      <c r="A2" s="29"/>
      <c r="B2" s="29"/>
      <c r="C2" s="29"/>
      <c r="D2" s="29"/>
      <c r="E2" s="29"/>
      <c r="F2" s="29"/>
    </row>
    <row r="3" spans="1:6" x14ac:dyDescent="0.2">
      <c r="E3" s="30" t="s">
        <v>1</v>
      </c>
      <c r="F3" s="30"/>
    </row>
    <row r="4" spans="1:6" x14ac:dyDescent="0.2">
      <c r="A4" s="31" t="s">
        <v>46</v>
      </c>
      <c r="B4" s="31"/>
      <c r="C4" s="31"/>
      <c r="D4" s="31"/>
      <c r="E4" s="31"/>
      <c r="F4" s="31"/>
    </row>
    <row r="5" spans="1:6" x14ac:dyDescent="0.2">
      <c r="A5" t="s">
        <v>2</v>
      </c>
    </row>
    <row r="7" spans="1:6" ht="16" x14ac:dyDescent="0.2">
      <c r="A7" s="32" t="s">
        <v>3</v>
      </c>
      <c r="B7" s="32"/>
      <c r="C7" s="32"/>
      <c r="D7" s="32"/>
      <c r="E7" s="32"/>
      <c r="F7" s="32"/>
    </row>
    <row r="8" spans="1:6" ht="17" x14ac:dyDescent="0.2">
      <c r="A8" s="3"/>
      <c r="B8" s="3"/>
      <c r="C8" s="4" t="s">
        <v>4</v>
      </c>
      <c r="D8" s="4" t="s">
        <v>5</v>
      </c>
      <c r="E8" s="4" t="s">
        <v>6</v>
      </c>
      <c r="F8" s="4" t="s">
        <v>7</v>
      </c>
    </row>
    <row r="9" spans="1:6" ht="18.75" customHeight="1" x14ac:dyDescent="0.2">
      <c r="A9" s="5">
        <v>1</v>
      </c>
      <c r="B9" s="6" t="s">
        <v>8</v>
      </c>
      <c r="C9" s="7"/>
      <c r="D9" s="7"/>
      <c r="E9" s="7"/>
      <c r="F9" s="7"/>
    </row>
    <row r="10" spans="1:6" ht="17.25" customHeight="1" x14ac:dyDescent="0.2">
      <c r="A10" s="8">
        <v>1.1000000000000001</v>
      </c>
      <c r="B10" s="9" t="s">
        <v>9</v>
      </c>
      <c r="C10" s="41">
        <f>+[1]BOQ!$E$16</f>
        <v>1</v>
      </c>
      <c r="D10" s="11" t="str">
        <f>+[1]BOQ!$F$16</f>
        <v>lot</v>
      </c>
      <c r="E10" s="10"/>
      <c r="F10" s="10"/>
    </row>
    <row r="11" spans="1:6" ht="16" x14ac:dyDescent="0.2">
      <c r="A11" s="28"/>
      <c r="B11" s="28"/>
      <c r="C11" s="28"/>
      <c r="D11" s="28"/>
      <c r="E11" s="28"/>
      <c r="F11" s="28"/>
    </row>
    <row r="12" spans="1:6" ht="17" x14ac:dyDescent="0.2">
      <c r="A12" s="12" t="s">
        <v>10</v>
      </c>
      <c r="B12" s="33" t="s">
        <v>11</v>
      </c>
      <c r="C12" s="33"/>
      <c r="D12" s="33"/>
      <c r="E12" s="33"/>
      <c r="F12" s="33"/>
    </row>
    <row r="13" spans="1:6" ht="34" x14ac:dyDescent="0.2">
      <c r="A13" s="4" t="s">
        <v>12</v>
      </c>
      <c r="B13" s="4" t="s">
        <v>13</v>
      </c>
      <c r="C13" s="4" t="s">
        <v>4</v>
      </c>
      <c r="D13" s="4" t="s">
        <v>5</v>
      </c>
      <c r="E13" s="4" t="s">
        <v>14</v>
      </c>
      <c r="F13" s="4" t="s">
        <v>15</v>
      </c>
    </row>
    <row r="14" spans="1:6" ht="16" x14ac:dyDescent="0.2">
      <c r="A14" s="38">
        <v>1</v>
      </c>
      <c r="B14" s="9"/>
      <c r="C14" s="4"/>
      <c r="D14" s="4"/>
      <c r="E14" s="13"/>
      <c r="F14" s="13"/>
    </row>
    <row r="15" spans="1:6" ht="16" x14ac:dyDescent="0.2">
      <c r="A15" s="38">
        <v>2</v>
      </c>
      <c r="B15" s="4"/>
      <c r="C15" s="4"/>
      <c r="D15" s="4"/>
      <c r="E15" s="13"/>
      <c r="F15" s="13"/>
    </row>
    <row r="16" spans="1:6" ht="16" x14ac:dyDescent="0.2">
      <c r="A16" s="38">
        <v>3</v>
      </c>
      <c r="B16" s="4"/>
      <c r="C16" s="4"/>
      <c r="D16" s="4"/>
      <c r="E16" s="13"/>
      <c r="F16" s="13"/>
    </row>
    <row r="17" spans="1:11" ht="16" x14ac:dyDescent="0.2">
      <c r="A17" s="38">
        <v>4</v>
      </c>
      <c r="B17" s="4"/>
      <c r="C17" s="4"/>
      <c r="D17" s="4"/>
      <c r="E17" s="13"/>
      <c r="F17" s="13"/>
    </row>
    <row r="18" spans="1:11" ht="16" x14ac:dyDescent="0.2">
      <c r="A18" s="38">
        <v>5</v>
      </c>
      <c r="B18" s="4"/>
      <c r="C18" s="4"/>
      <c r="D18" s="4"/>
      <c r="E18" s="13"/>
      <c r="F18" s="13"/>
      <c r="K18" s="14"/>
    </row>
    <row r="19" spans="1:11" ht="16" x14ac:dyDescent="0.2">
      <c r="A19" s="38">
        <v>6</v>
      </c>
      <c r="B19" s="4"/>
      <c r="C19" s="4"/>
      <c r="D19" s="4"/>
      <c r="E19" s="13"/>
      <c r="F19" s="13"/>
    </row>
    <row r="20" spans="1:11" ht="16" x14ac:dyDescent="0.2">
      <c r="A20" s="38">
        <v>7</v>
      </c>
      <c r="B20" s="4"/>
      <c r="C20" s="4"/>
      <c r="D20" s="4"/>
      <c r="E20" s="15"/>
      <c r="F20" s="15"/>
    </row>
    <row r="21" spans="1:11" ht="16" x14ac:dyDescent="0.2">
      <c r="A21" s="38">
        <v>8</v>
      </c>
      <c r="B21" s="4"/>
      <c r="C21" s="4"/>
      <c r="D21" s="4"/>
      <c r="E21" s="15"/>
      <c r="F21" s="15"/>
    </row>
    <row r="22" spans="1:11" ht="16" x14ac:dyDescent="0.2">
      <c r="A22" s="38">
        <v>9</v>
      </c>
      <c r="B22" s="4"/>
      <c r="C22" s="4"/>
      <c r="D22" s="4"/>
      <c r="E22" s="15"/>
      <c r="F22" s="15"/>
    </row>
    <row r="23" spans="1:11" ht="16" x14ac:dyDescent="0.2">
      <c r="A23" s="38">
        <v>10</v>
      </c>
      <c r="B23" s="4"/>
      <c r="C23" s="4"/>
      <c r="D23" s="4"/>
      <c r="E23" s="15"/>
      <c r="F23" s="15"/>
    </row>
    <row r="24" spans="1:11" ht="16" x14ac:dyDescent="0.2">
      <c r="A24" s="12"/>
      <c r="B24" s="34" t="s">
        <v>16</v>
      </c>
      <c r="C24" s="34"/>
      <c r="D24" s="34"/>
      <c r="E24" s="34"/>
      <c r="F24" s="10"/>
    </row>
    <row r="25" spans="1:11" ht="16" x14ac:dyDescent="0.2">
      <c r="A25" s="28"/>
      <c r="B25" s="28"/>
      <c r="C25" s="28"/>
      <c r="D25" s="28"/>
      <c r="E25" s="28"/>
      <c r="F25" s="28"/>
    </row>
    <row r="26" spans="1:11" ht="17" x14ac:dyDescent="0.2">
      <c r="A26" s="12" t="s">
        <v>17</v>
      </c>
      <c r="B26" s="33" t="s">
        <v>18</v>
      </c>
      <c r="C26" s="33"/>
      <c r="D26" s="33"/>
      <c r="E26" s="33"/>
      <c r="F26" s="33"/>
    </row>
    <row r="27" spans="1:11" ht="34" x14ac:dyDescent="0.2">
      <c r="A27" s="4" t="s">
        <v>12</v>
      </c>
      <c r="B27" s="4" t="s">
        <v>19</v>
      </c>
      <c r="C27" s="28" t="s">
        <v>20</v>
      </c>
      <c r="D27" s="28"/>
      <c r="E27" s="4" t="s">
        <v>21</v>
      </c>
      <c r="F27" s="4" t="s">
        <v>15</v>
      </c>
    </row>
    <row r="28" spans="1:11" ht="16" x14ac:dyDescent="0.2">
      <c r="A28" s="38">
        <v>1</v>
      </c>
      <c r="B28" s="4"/>
      <c r="C28" s="28"/>
      <c r="D28" s="28"/>
      <c r="E28" s="15"/>
      <c r="F28" s="15"/>
    </row>
    <row r="29" spans="1:11" ht="16" x14ac:dyDescent="0.2">
      <c r="A29" s="38">
        <v>2</v>
      </c>
      <c r="B29" s="4"/>
      <c r="C29" s="28"/>
      <c r="D29" s="28"/>
      <c r="E29" s="15"/>
      <c r="F29" s="15"/>
    </row>
    <row r="30" spans="1:11" ht="16" x14ac:dyDescent="0.2">
      <c r="A30" s="38">
        <v>3</v>
      </c>
      <c r="B30" s="4"/>
      <c r="C30" s="28"/>
      <c r="D30" s="28"/>
      <c r="E30" s="4"/>
      <c r="F30" s="15"/>
    </row>
    <row r="31" spans="1:11" ht="16" x14ac:dyDescent="0.2">
      <c r="A31" s="38">
        <v>4</v>
      </c>
      <c r="B31" s="4"/>
      <c r="C31" s="28"/>
      <c r="D31" s="28"/>
      <c r="E31" s="4"/>
      <c r="F31" s="15"/>
    </row>
    <row r="32" spans="1:11" ht="16" x14ac:dyDescent="0.2">
      <c r="A32" s="38">
        <v>5</v>
      </c>
      <c r="B32" s="4"/>
      <c r="C32" s="28"/>
      <c r="D32" s="28"/>
      <c r="E32" s="4"/>
      <c r="F32" s="15"/>
      <c r="I32" s="16"/>
    </row>
    <row r="33" spans="1:7" ht="16" x14ac:dyDescent="0.2">
      <c r="A33" s="12"/>
      <c r="B33" s="34" t="s">
        <v>22</v>
      </c>
      <c r="C33" s="34"/>
      <c r="D33" s="34"/>
      <c r="E33" s="34"/>
      <c r="F33" s="10"/>
      <c r="G33" s="16"/>
    </row>
    <row r="34" spans="1:7" ht="16" x14ac:dyDescent="0.2">
      <c r="A34" s="28"/>
      <c r="B34" s="28"/>
      <c r="C34" s="28"/>
      <c r="D34" s="28"/>
      <c r="E34" s="28"/>
      <c r="F34" s="28"/>
    </row>
    <row r="35" spans="1:7" ht="17" x14ac:dyDescent="0.2">
      <c r="A35" s="12" t="s">
        <v>23</v>
      </c>
      <c r="B35" s="33" t="s">
        <v>24</v>
      </c>
      <c r="C35" s="33"/>
      <c r="D35" s="33"/>
      <c r="E35" s="33"/>
      <c r="F35" s="33"/>
    </row>
    <row r="36" spans="1:7" ht="34" x14ac:dyDescent="0.2">
      <c r="A36" s="4" t="s">
        <v>12</v>
      </c>
      <c r="B36" s="4" t="s">
        <v>25</v>
      </c>
      <c r="C36" s="28" t="s">
        <v>26</v>
      </c>
      <c r="D36" s="28"/>
      <c r="E36" s="4" t="s">
        <v>27</v>
      </c>
      <c r="F36" s="4" t="s">
        <v>15</v>
      </c>
    </row>
    <row r="37" spans="1:7" ht="16" x14ac:dyDescent="0.2">
      <c r="A37" s="38">
        <v>1</v>
      </c>
      <c r="B37" s="4"/>
      <c r="C37" s="28"/>
      <c r="D37" s="28"/>
      <c r="E37" s="4"/>
      <c r="F37" s="4"/>
    </row>
    <row r="38" spans="1:7" ht="16" x14ac:dyDescent="0.2">
      <c r="A38" s="38">
        <v>2</v>
      </c>
      <c r="B38" s="4"/>
      <c r="C38" s="28"/>
      <c r="D38" s="28"/>
      <c r="E38" s="4"/>
      <c r="F38" s="4"/>
    </row>
    <row r="39" spans="1:7" ht="16" x14ac:dyDescent="0.2">
      <c r="A39" s="38">
        <v>3</v>
      </c>
      <c r="B39" s="4"/>
      <c r="C39" s="28"/>
      <c r="D39" s="28"/>
      <c r="E39" s="4"/>
      <c r="F39" s="4"/>
    </row>
    <row r="40" spans="1:7" ht="16" x14ac:dyDescent="0.2">
      <c r="A40" s="38">
        <v>4</v>
      </c>
      <c r="B40" s="4"/>
      <c r="C40" s="28"/>
      <c r="D40" s="28"/>
      <c r="E40" s="4"/>
      <c r="F40" s="4"/>
    </row>
    <row r="41" spans="1:7" ht="16" x14ac:dyDescent="0.2">
      <c r="A41" s="38">
        <v>5</v>
      </c>
      <c r="B41" s="4"/>
      <c r="C41" s="28"/>
      <c r="D41" s="28"/>
      <c r="E41" s="4"/>
      <c r="F41" s="4"/>
    </row>
    <row r="42" spans="1:7" ht="16" x14ac:dyDescent="0.2">
      <c r="A42" s="12"/>
      <c r="B42" s="34" t="s">
        <v>28</v>
      </c>
      <c r="C42" s="34"/>
      <c r="D42" s="34"/>
      <c r="E42" s="34"/>
      <c r="F42" s="4"/>
    </row>
    <row r="43" spans="1:7" ht="16" x14ac:dyDescent="0.2">
      <c r="A43" s="28"/>
      <c r="B43" s="28"/>
      <c r="C43" s="28"/>
      <c r="D43" s="28"/>
      <c r="E43" s="28"/>
      <c r="F43" s="28"/>
    </row>
    <row r="44" spans="1:7" ht="15.75" customHeight="1" x14ac:dyDescent="0.2">
      <c r="A44" s="35" t="s">
        <v>29</v>
      </c>
      <c r="B44" s="35"/>
      <c r="C44" s="35"/>
      <c r="D44" s="35"/>
      <c r="E44" s="17"/>
      <c r="F44" s="18"/>
    </row>
    <row r="45" spans="1:7" ht="15.75" customHeight="1" x14ac:dyDescent="0.2">
      <c r="A45" s="36" t="s">
        <v>30</v>
      </c>
      <c r="B45" s="36"/>
      <c r="C45" s="36"/>
      <c r="D45" s="36"/>
      <c r="E45" s="17"/>
      <c r="F45" s="18"/>
    </row>
    <row r="46" spans="1:7" ht="16" x14ac:dyDescent="0.2">
      <c r="A46" s="34" t="s">
        <v>31</v>
      </c>
      <c r="B46" s="34"/>
      <c r="C46" s="34"/>
      <c r="D46" s="34"/>
      <c r="E46" s="34"/>
      <c r="F46" s="10"/>
    </row>
    <row r="47" spans="1:7" ht="16" x14ac:dyDescent="0.2">
      <c r="A47" s="34" t="s">
        <v>32</v>
      </c>
      <c r="B47" s="34"/>
      <c r="C47" s="34"/>
      <c r="D47" s="34"/>
      <c r="E47" s="34"/>
      <c r="F47" s="10"/>
    </row>
    <row r="48" spans="1:7" ht="16" x14ac:dyDescent="0.2">
      <c r="A48" s="34" t="s">
        <v>33</v>
      </c>
      <c r="B48" s="34"/>
      <c r="C48" s="34"/>
      <c r="D48" s="34"/>
      <c r="E48" s="34"/>
      <c r="F48" s="10"/>
    </row>
    <row r="50" spans="3:6" x14ac:dyDescent="0.2">
      <c r="C50" s="30" t="s">
        <v>34</v>
      </c>
      <c r="D50" s="30"/>
      <c r="E50" s="30"/>
      <c r="F50" s="30"/>
    </row>
    <row r="51" spans="3:6" x14ac:dyDescent="0.2">
      <c r="C51" s="30" t="s">
        <v>35</v>
      </c>
      <c r="D51" s="30"/>
      <c r="E51" s="30"/>
      <c r="F51" s="30"/>
    </row>
    <row r="52" spans="3:6" x14ac:dyDescent="0.2">
      <c r="C52" s="30" t="s">
        <v>36</v>
      </c>
      <c r="D52" s="30"/>
      <c r="E52" s="30"/>
      <c r="F52" s="30"/>
    </row>
  </sheetData>
  <mergeCells count="34"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</mergeCells>
  <pageMargins left="0.70866141732283472" right="0.70866141732283472" top="0.74803149606299213" bottom="0.74803149606299213" header="0.31496062992125984" footer="0.31496062992125984"/>
  <pageSetup paperSize="14" scale="79" fitToHeight="0" orientation="portrait" horizontalDpi="360" verticalDpi="360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BC876-B5A9-4154-B1C3-AD83EC4E17B1}">
  <sheetPr>
    <pageSetUpPr fitToPage="1"/>
  </sheetPr>
  <dimension ref="A1:I52"/>
  <sheetViews>
    <sheetView view="pageBreakPreview" zoomScale="110" zoomScaleNormal="100" zoomScaleSheetLayoutView="110" workbookViewId="0">
      <selection activeCell="F39" sqref="F39"/>
    </sheetView>
  </sheetViews>
  <sheetFormatPr baseColWidth="10" defaultColWidth="8.83203125" defaultRowHeight="15" x14ac:dyDescent="0.2"/>
  <cols>
    <col min="1" max="1" width="6" customWidth="1"/>
    <col min="2" max="2" width="60.5" bestFit="1" customWidth="1"/>
    <col min="3" max="3" width="6.83203125" customWidth="1"/>
    <col min="4" max="4" width="7.1640625" customWidth="1"/>
    <col min="5" max="5" width="12.6640625" customWidth="1"/>
    <col min="6" max="6" width="13.33203125" customWidth="1"/>
    <col min="7" max="7" width="10" bestFit="1" customWidth="1"/>
    <col min="9" max="9" width="10.5" bestFit="1" customWidth="1"/>
  </cols>
  <sheetData>
    <row r="1" spans="1:6" x14ac:dyDescent="0.2">
      <c r="A1" s="29" t="s">
        <v>0</v>
      </c>
      <c r="B1" s="29"/>
      <c r="C1" s="29"/>
      <c r="D1" s="29"/>
      <c r="E1" s="29"/>
      <c r="F1" s="29"/>
    </row>
    <row r="2" spans="1:6" x14ac:dyDescent="0.2">
      <c r="A2" s="29"/>
      <c r="B2" s="29"/>
      <c r="C2" s="29"/>
      <c r="D2" s="29"/>
      <c r="E2" s="29"/>
      <c r="F2" s="29"/>
    </row>
    <row r="3" spans="1:6" x14ac:dyDescent="0.2">
      <c r="E3" s="30" t="s">
        <v>1</v>
      </c>
      <c r="F3" s="30"/>
    </row>
    <row r="4" spans="1:6" x14ac:dyDescent="0.2">
      <c r="A4" s="31" t="s">
        <v>46</v>
      </c>
      <c r="B4" s="31"/>
      <c r="C4" s="31"/>
      <c r="D4" s="31"/>
      <c r="E4" s="31"/>
      <c r="F4" s="31"/>
    </row>
    <row r="5" spans="1:6" x14ac:dyDescent="0.2">
      <c r="A5" t="s">
        <v>2</v>
      </c>
    </row>
    <row r="7" spans="1:6" ht="16" x14ac:dyDescent="0.2">
      <c r="A7" s="32" t="s">
        <v>3</v>
      </c>
      <c r="B7" s="32"/>
      <c r="C7" s="32"/>
      <c r="D7" s="32"/>
      <c r="E7" s="32"/>
      <c r="F7" s="32"/>
    </row>
    <row r="8" spans="1:6" ht="17" x14ac:dyDescent="0.2">
      <c r="A8" s="3"/>
      <c r="B8" s="3"/>
      <c r="C8" s="4" t="s">
        <v>4</v>
      </c>
      <c r="D8" s="4" t="s">
        <v>5</v>
      </c>
      <c r="E8" s="4" t="s">
        <v>6</v>
      </c>
      <c r="F8" s="4" t="s">
        <v>7</v>
      </c>
    </row>
    <row r="9" spans="1:6" ht="18.75" customHeight="1" x14ac:dyDescent="0.2">
      <c r="A9" s="5">
        <v>1</v>
      </c>
      <c r="B9" s="6" t="s">
        <v>8</v>
      </c>
      <c r="C9" s="7"/>
      <c r="D9" s="7"/>
      <c r="E9" s="7"/>
      <c r="F9" s="7"/>
    </row>
    <row r="10" spans="1:6" ht="17.25" customHeight="1" x14ac:dyDescent="0.2">
      <c r="A10" s="8">
        <v>1.2</v>
      </c>
      <c r="B10" s="9" t="s">
        <v>37</v>
      </c>
      <c r="C10" s="41">
        <f>+[1]BOQ!$E$16</f>
        <v>1</v>
      </c>
      <c r="D10" s="11" t="str">
        <f>+[1]BOQ!$F$16</f>
        <v>lot</v>
      </c>
      <c r="E10" s="10"/>
      <c r="F10" s="10"/>
    </row>
    <row r="11" spans="1:6" ht="16" x14ac:dyDescent="0.2">
      <c r="A11" s="28"/>
      <c r="B11" s="28"/>
      <c r="C11" s="28"/>
      <c r="D11" s="28"/>
      <c r="E11" s="28"/>
      <c r="F11" s="28"/>
    </row>
    <row r="12" spans="1:6" ht="17" x14ac:dyDescent="0.2">
      <c r="A12" s="12" t="s">
        <v>10</v>
      </c>
      <c r="B12" s="33" t="s">
        <v>11</v>
      </c>
      <c r="C12" s="33"/>
      <c r="D12" s="33"/>
      <c r="E12" s="33"/>
      <c r="F12" s="33"/>
    </row>
    <row r="13" spans="1:6" ht="34" x14ac:dyDescent="0.2">
      <c r="A13" s="4" t="s">
        <v>12</v>
      </c>
      <c r="B13" s="4" t="s">
        <v>13</v>
      </c>
      <c r="C13" s="4" t="s">
        <v>4</v>
      </c>
      <c r="D13" s="4" t="s">
        <v>5</v>
      </c>
      <c r="E13" s="4" t="s">
        <v>14</v>
      </c>
      <c r="F13" s="4" t="s">
        <v>15</v>
      </c>
    </row>
    <row r="14" spans="1:6" ht="16" x14ac:dyDescent="0.2">
      <c r="A14" s="38">
        <v>1</v>
      </c>
      <c r="B14" s="4"/>
      <c r="C14" s="4"/>
      <c r="D14" s="4"/>
      <c r="E14" s="13"/>
      <c r="F14" s="13"/>
    </row>
    <row r="15" spans="1:6" ht="16" x14ac:dyDescent="0.2">
      <c r="A15" s="38">
        <v>2</v>
      </c>
      <c r="B15" s="4"/>
      <c r="C15" s="4"/>
      <c r="D15" s="4"/>
      <c r="E15" s="13"/>
      <c r="F15" s="13"/>
    </row>
    <row r="16" spans="1:6" ht="16" x14ac:dyDescent="0.2">
      <c r="A16" s="38">
        <v>3</v>
      </c>
      <c r="B16" s="4"/>
      <c r="C16" s="4"/>
      <c r="D16" s="4"/>
      <c r="E16" s="13"/>
      <c r="F16" s="13"/>
    </row>
    <row r="17" spans="1:9" ht="16" x14ac:dyDescent="0.2">
      <c r="A17" s="38">
        <v>4</v>
      </c>
      <c r="B17" s="4"/>
      <c r="C17" s="4"/>
      <c r="D17" s="4"/>
      <c r="E17" s="13"/>
      <c r="F17" s="13"/>
      <c r="I17" s="14"/>
    </row>
    <row r="18" spans="1:9" ht="16" x14ac:dyDescent="0.2">
      <c r="A18" s="38">
        <v>5</v>
      </c>
      <c r="B18" s="4"/>
      <c r="C18" s="4"/>
      <c r="D18" s="4"/>
      <c r="E18" s="13"/>
      <c r="F18" s="13"/>
    </row>
    <row r="19" spans="1:9" ht="16" x14ac:dyDescent="0.2">
      <c r="A19" s="38">
        <v>6</v>
      </c>
      <c r="B19" s="4"/>
      <c r="C19" s="4"/>
      <c r="D19" s="4"/>
      <c r="E19" s="13"/>
      <c r="F19" s="13"/>
    </row>
    <row r="20" spans="1:9" ht="16" x14ac:dyDescent="0.2">
      <c r="A20" s="38">
        <v>7</v>
      </c>
      <c r="B20" s="4"/>
      <c r="C20" s="4"/>
      <c r="D20" s="4"/>
      <c r="E20" s="15"/>
      <c r="F20" s="15"/>
    </row>
    <row r="21" spans="1:9" ht="16" x14ac:dyDescent="0.2">
      <c r="A21" s="38">
        <v>8</v>
      </c>
      <c r="B21" s="4"/>
      <c r="C21" s="4"/>
      <c r="D21" s="4"/>
      <c r="E21" s="15"/>
      <c r="F21" s="15"/>
    </row>
    <row r="22" spans="1:9" ht="16" x14ac:dyDescent="0.2">
      <c r="A22" s="38">
        <v>9</v>
      </c>
      <c r="B22" s="4"/>
      <c r="C22" s="4"/>
      <c r="D22" s="4"/>
      <c r="E22" s="15"/>
      <c r="F22" s="15"/>
    </row>
    <row r="23" spans="1:9" ht="16" x14ac:dyDescent="0.2">
      <c r="A23" s="38">
        <v>10</v>
      </c>
      <c r="B23" s="4"/>
      <c r="C23" s="4"/>
      <c r="D23" s="4"/>
      <c r="E23" s="15"/>
      <c r="F23" s="15"/>
    </row>
    <row r="24" spans="1:9" ht="16" x14ac:dyDescent="0.2">
      <c r="A24" s="12"/>
      <c r="B24" s="34" t="s">
        <v>16</v>
      </c>
      <c r="C24" s="34"/>
      <c r="D24" s="34"/>
      <c r="E24" s="34"/>
      <c r="F24" s="10"/>
    </row>
    <row r="25" spans="1:9" ht="16" x14ac:dyDescent="0.2">
      <c r="A25" s="28"/>
      <c r="B25" s="28"/>
      <c r="C25" s="28"/>
      <c r="D25" s="28"/>
      <c r="E25" s="28"/>
      <c r="F25" s="28"/>
    </row>
    <row r="26" spans="1:9" ht="17" x14ac:dyDescent="0.2">
      <c r="A26" s="12" t="s">
        <v>17</v>
      </c>
      <c r="B26" s="33" t="s">
        <v>18</v>
      </c>
      <c r="C26" s="33"/>
      <c r="D26" s="33"/>
      <c r="E26" s="33"/>
      <c r="F26" s="33"/>
    </row>
    <row r="27" spans="1:9" ht="34" x14ac:dyDescent="0.2">
      <c r="A27" s="4" t="s">
        <v>12</v>
      </c>
      <c r="B27" s="4" t="s">
        <v>19</v>
      </c>
      <c r="C27" s="28" t="s">
        <v>20</v>
      </c>
      <c r="D27" s="28"/>
      <c r="E27" s="4" t="s">
        <v>21</v>
      </c>
      <c r="F27" s="4" t="s">
        <v>15</v>
      </c>
    </row>
    <row r="28" spans="1:9" ht="16" x14ac:dyDescent="0.2">
      <c r="A28" s="38">
        <v>1</v>
      </c>
      <c r="B28" s="4"/>
      <c r="C28" s="28"/>
      <c r="D28" s="28"/>
      <c r="E28" s="15"/>
      <c r="F28" s="15"/>
    </row>
    <row r="29" spans="1:9" ht="16" x14ac:dyDescent="0.2">
      <c r="A29" s="38">
        <v>2</v>
      </c>
      <c r="B29" s="4"/>
      <c r="C29" s="28"/>
      <c r="D29" s="28"/>
      <c r="E29" s="4"/>
      <c r="F29" s="4"/>
    </row>
    <row r="30" spans="1:9" ht="16" x14ac:dyDescent="0.2">
      <c r="A30" s="38">
        <v>3</v>
      </c>
      <c r="B30" s="4"/>
      <c r="C30" s="28"/>
      <c r="D30" s="28"/>
      <c r="E30" s="4"/>
      <c r="F30" s="4"/>
    </row>
    <row r="31" spans="1:9" ht="16" x14ac:dyDescent="0.2">
      <c r="A31" s="38">
        <v>4</v>
      </c>
      <c r="B31" s="4"/>
      <c r="C31" s="28"/>
      <c r="D31" s="28"/>
      <c r="E31" s="4"/>
      <c r="F31" s="4"/>
    </row>
    <row r="32" spans="1:9" ht="16" x14ac:dyDescent="0.2">
      <c r="A32" s="38">
        <v>5</v>
      </c>
      <c r="B32" s="4"/>
      <c r="C32" s="28"/>
      <c r="D32" s="28"/>
      <c r="E32" s="4"/>
      <c r="F32" s="4"/>
    </row>
    <row r="33" spans="1:9" ht="16" x14ac:dyDescent="0.2">
      <c r="A33" s="12"/>
      <c r="B33" s="34" t="s">
        <v>22</v>
      </c>
      <c r="C33" s="34"/>
      <c r="D33" s="34"/>
      <c r="E33" s="34"/>
      <c r="F33" s="10"/>
      <c r="G33" s="16"/>
      <c r="I33" s="14"/>
    </row>
    <row r="34" spans="1:9" ht="16" x14ac:dyDescent="0.2">
      <c r="A34" s="28"/>
      <c r="B34" s="28"/>
      <c r="C34" s="28"/>
      <c r="D34" s="28"/>
      <c r="E34" s="28"/>
      <c r="F34" s="28"/>
    </row>
    <row r="35" spans="1:9" ht="17" x14ac:dyDescent="0.2">
      <c r="A35" s="12" t="s">
        <v>23</v>
      </c>
      <c r="B35" s="33" t="s">
        <v>24</v>
      </c>
      <c r="C35" s="33"/>
      <c r="D35" s="33"/>
      <c r="E35" s="33"/>
      <c r="F35" s="33"/>
    </row>
    <row r="36" spans="1:9" ht="34" x14ac:dyDescent="0.2">
      <c r="A36" s="4" t="s">
        <v>12</v>
      </c>
      <c r="B36" s="4" t="s">
        <v>25</v>
      </c>
      <c r="C36" s="28" t="s">
        <v>26</v>
      </c>
      <c r="D36" s="28"/>
      <c r="E36" s="4" t="s">
        <v>27</v>
      </c>
      <c r="F36" s="4" t="s">
        <v>15</v>
      </c>
    </row>
    <row r="37" spans="1:9" ht="16" x14ac:dyDescent="0.2">
      <c r="A37" s="38">
        <v>1</v>
      </c>
      <c r="B37" s="4"/>
      <c r="C37" s="28"/>
      <c r="D37" s="28"/>
      <c r="E37" s="4"/>
      <c r="F37" s="4"/>
    </row>
    <row r="38" spans="1:9" ht="16" x14ac:dyDescent="0.2">
      <c r="A38" s="38">
        <v>2</v>
      </c>
      <c r="B38" s="4"/>
      <c r="C38" s="28"/>
      <c r="D38" s="28"/>
      <c r="E38" s="4"/>
      <c r="F38" s="4"/>
    </row>
    <row r="39" spans="1:9" ht="16" x14ac:dyDescent="0.2">
      <c r="A39" s="38">
        <v>3</v>
      </c>
      <c r="B39" s="4"/>
      <c r="C39" s="28"/>
      <c r="D39" s="28"/>
      <c r="E39" s="4"/>
      <c r="F39" s="4"/>
    </row>
    <row r="40" spans="1:9" ht="16" x14ac:dyDescent="0.2">
      <c r="A40" s="38">
        <v>4</v>
      </c>
      <c r="B40" s="4"/>
      <c r="C40" s="28"/>
      <c r="D40" s="28"/>
      <c r="E40" s="4"/>
      <c r="F40" s="4"/>
    </row>
    <row r="41" spans="1:9" ht="16" x14ac:dyDescent="0.2">
      <c r="A41" s="38">
        <v>5</v>
      </c>
      <c r="B41" s="4"/>
      <c r="C41" s="28"/>
      <c r="D41" s="28"/>
      <c r="E41" s="4"/>
      <c r="F41" s="4"/>
    </row>
    <row r="42" spans="1:9" ht="16" x14ac:dyDescent="0.2">
      <c r="A42" s="12"/>
      <c r="B42" s="34" t="s">
        <v>28</v>
      </c>
      <c r="C42" s="34"/>
      <c r="D42" s="34"/>
      <c r="E42" s="34"/>
      <c r="F42" s="4"/>
    </row>
    <row r="43" spans="1:9" ht="16" x14ac:dyDescent="0.2">
      <c r="A43" s="28"/>
      <c r="B43" s="28"/>
      <c r="C43" s="28"/>
      <c r="D43" s="28"/>
      <c r="E43" s="28"/>
      <c r="F43" s="28"/>
    </row>
    <row r="44" spans="1:9" ht="15.75" customHeight="1" x14ac:dyDescent="0.2">
      <c r="A44" s="35" t="s">
        <v>29</v>
      </c>
      <c r="B44" s="35"/>
      <c r="C44" s="35"/>
      <c r="D44" s="35"/>
      <c r="E44" s="17"/>
      <c r="F44" s="18"/>
    </row>
    <row r="45" spans="1:9" ht="15.75" customHeight="1" x14ac:dyDescent="0.2">
      <c r="A45" s="36" t="s">
        <v>30</v>
      </c>
      <c r="B45" s="36"/>
      <c r="C45" s="36"/>
      <c r="D45" s="36"/>
      <c r="E45" s="17"/>
      <c r="F45" s="18"/>
    </row>
    <row r="46" spans="1:9" ht="16" x14ac:dyDescent="0.2">
      <c r="A46" s="34" t="s">
        <v>31</v>
      </c>
      <c r="B46" s="34"/>
      <c r="C46" s="34"/>
      <c r="D46" s="34"/>
      <c r="E46" s="34"/>
      <c r="F46" s="10"/>
    </row>
    <row r="47" spans="1:9" ht="16" x14ac:dyDescent="0.2">
      <c r="A47" s="34" t="s">
        <v>32</v>
      </c>
      <c r="B47" s="34"/>
      <c r="C47" s="34"/>
      <c r="D47" s="34"/>
      <c r="E47" s="34"/>
      <c r="F47" s="10"/>
    </row>
    <row r="48" spans="1:9" ht="16" x14ac:dyDescent="0.2">
      <c r="A48" s="34" t="s">
        <v>33</v>
      </c>
      <c r="B48" s="34"/>
      <c r="C48" s="34"/>
      <c r="D48" s="34"/>
      <c r="E48" s="34"/>
      <c r="F48" s="10"/>
    </row>
    <row r="50" spans="3:6" x14ac:dyDescent="0.2">
      <c r="C50" s="30" t="s">
        <v>34</v>
      </c>
      <c r="D50" s="30"/>
      <c r="E50" s="30"/>
      <c r="F50" s="30"/>
    </row>
    <row r="51" spans="3:6" x14ac:dyDescent="0.2">
      <c r="C51" s="30" t="s">
        <v>35</v>
      </c>
      <c r="D51" s="30"/>
      <c r="E51" s="30"/>
      <c r="F51" s="30"/>
    </row>
    <row r="52" spans="3:6" x14ac:dyDescent="0.2">
      <c r="C52" s="30" t="s">
        <v>36</v>
      </c>
      <c r="D52" s="30"/>
      <c r="E52" s="30"/>
      <c r="F52" s="30"/>
    </row>
  </sheetData>
  <mergeCells count="34"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</mergeCells>
  <pageMargins left="0.70866141732283472" right="0.70866141732283472" top="0.74803149606299213" bottom="0.74803149606299213" header="0.31496062992125984" footer="0.31496062992125984"/>
  <pageSetup paperSize="14" scale="79" fitToHeight="0" orientation="portrait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1DC69-4EC3-42F5-8539-BD83DBEED4A5}">
  <sheetPr>
    <pageSetUpPr fitToPage="1"/>
  </sheetPr>
  <dimension ref="A1:G52"/>
  <sheetViews>
    <sheetView view="pageBreakPreview" topLeftCell="A5" zoomScale="110" zoomScaleNormal="100" zoomScaleSheetLayoutView="110" workbookViewId="0">
      <selection activeCell="B14" sqref="B14"/>
    </sheetView>
  </sheetViews>
  <sheetFormatPr baseColWidth="10" defaultColWidth="8.83203125" defaultRowHeight="15" x14ac:dyDescent="0.2"/>
  <cols>
    <col min="1" max="1" width="6" customWidth="1"/>
    <col min="2" max="2" width="60.5" bestFit="1" customWidth="1"/>
    <col min="3" max="3" width="6.83203125" customWidth="1"/>
    <col min="4" max="4" width="7.1640625" customWidth="1"/>
    <col min="5" max="5" width="12.6640625" customWidth="1"/>
    <col min="6" max="6" width="13.33203125" customWidth="1"/>
  </cols>
  <sheetData>
    <row r="1" spans="1:6" x14ac:dyDescent="0.2">
      <c r="A1" s="29" t="s">
        <v>0</v>
      </c>
      <c r="B1" s="29"/>
      <c r="C1" s="29"/>
      <c r="D1" s="29"/>
      <c r="E1" s="29"/>
      <c r="F1" s="29"/>
    </row>
    <row r="2" spans="1:6" x14ac:dyDescent="0.2">
      <c r="A2" s="29"/>
      <c r="B2" s="29"/>
      <c r="C2" s="29"/>
      <c r="D2" s="29"/>
      <c r="E2" s="29"/>
      <c r="F2" s="29"/>
    </row>
    <row r="3" spans="1:6" x14ac:dyDescent="0.2">
      <c r="E3" s="30" t="s">
        <v>1</v>
      </c>
      <c r="F3" s="30"/>
    </row>
    <row r="4" spans="1:6" x14ac:dyDescent="0.2">
      <c r="A4" s="31" t="s">
        <v>46</v>
      </c>
      <c r="B4" s="31"/>
      <c r="C4" s="31"/>
      <c r="D4" s="31"/>
      <c r="E4" s="31"/>
      <c r="F4" s="31"/>
    </row>
    <row r="5" spans="1:6" x14ac:dyDescent="0.2">
      <c r="A5" t="s">
        <v>2</v>
      </c>
    </row>
    <row r="7" spans="1:6" ht="16" x14ac:dyDescent="0.2">
      <c r="A7" s="32" t="s">
        <v>3</v>
      </c>
      <c r="B7" s="32"/>
      <c r="C7" s="32"/>
      <c r="D7" s="32"/>
      <c r="E7" s="32"/>
      <c r="F7" s="32"/>
    </row>
    <row r="8" spans="1:6" ht="17" x14ac:dyDescent="0.2">
      <c r="A8" s="3"/>
      <c r="B8" s="3"/>
      <c r="C8" s="4" t="s">
        <v>4</v>
      </c>
      <c r="D8" s="4" t="s">
        <v>5</v>
      </c>
      <c r="E8" s="4" t="s">
        <v>6</v>
      </c>
      <c r="F8" s="4" t="s">
        <v>7</v>
      </c>
    </row>
    <row r="9" spans="1:6" ht="18.75" customHeight="1" x14ac:dyDescent="0.2">
      <c r="A9" s="5">
        <v>1</v>
      </c>
      <c r="B9" s="6" t="s">
        <v>8</v>
      </c>
      <c r="C9" s="7"/>
      <c r="D9" s="7"/>
      <c r="E9" s="7"/>
      <c r="F9" s="7"/>
    </row>
    <row r="10" spans="1:6" ht="17.25" customHeight="1" x14ac:dyDescent="0.2">
      <c r="A10" s="8">
        <v>1.3000000000000003</v>
      </c>
      <c r="B10" s="9" t="s">
        <v>38</v>
      </c>
      <c r="C10" s="41">
        <f>+[1]BOQ!$E$16</f>
        <v>1</v>
      </c>
      <c r="D10" s="11" t="str">
        <f>+[1]BOQ!$F$16</f>
        <v>lot</v>
      </c>
      <c r="E10" s="10"/>
      <c r="F10" s="10"/>
    </row>
    <row r="11" spans="1:6" ht="16" x14ac:dyDescent="0.2">
      <c r="A11" s="28"/>
      <c r="B11" s="28"/>
      <c r="C11" s="28"/>
      <c r="D11" s="28"/>
      <c r="E11" s="28"/>
      <c r="F11" s="28"/>
    </row>
    <row r="12" spans="1:6" ht="17" x14ac:dyDescent="0.2">
      <c r="A12" s="12" t="s">
        <v>10</v>
      </c>
      <c r="B12" s="33" t="s">
        <v>11</v>
      </c>
      <c r="C12" s="33"/>
      <c r="D12" s="33"/>
      <c r="E12" s="33"/>
      <c r="F12" s="33"/>
    </row>
    <row r="13" spans="1:6" ht="34" x14ac:dyDescent="0.2">
      <c r="A13" s="4" t="s">
        <v>12</v>
      </c>
      <c r="B13" s="4" t="s">
        <v>13</v>
      </c>
      <c r="C13" s="4" t="s">
        <v>4</v>
      </c>
      <c r="D13" s="4" t="s">
        <v>5</v>
      </c>
      <c r="E13" s="4" t="s">
        <v>14</v>
      </c>
      <c r="F13" s="4" t="s">
        <v>15</v>
      </c>
    </row>
    <row r="14" spans="1:6" ht="16" x14ac:dyDescent="0.2">
      <c r="A14" s="38">
        <v>1</v>
      </c>
      <c r="B14" s="9"/>
      <c r="C14" s="4"/>
      <c r="D14" s="4"/>
      <c r="E14" s="13"/>
      <c r="F14" s="13"/>
    </row>
    <row r="15" spans="1:6" ht="16" x14ac:dyDescent="0.2">
      <c r="A15" s="38">
        <v>2</v>
      </c>
      <c r="B15" s="4"/>
      <c r="C15" s="4"/>
      <c r="D15" s="4"/>
      <c r="E15" s="13"/>
      <c r="F15" s="13"/>
    </row>
    <row r="16" spans="1:6" ht="16" x14ac:dyDescent="0.2">
      <c r="A16" s="38">
        <v>3</v>
      </c>
      <c r="B16" s="4"/>
      <c r="C16" s="4"/>
      <c r="D16" s="4"/>
      <c r="E16" s="13"/>
      <c r="F16" s="13"/>
    </row>
    <row r="17" spans="1:7" ht="16" x14ac:dyDescent="0.2">
      <c r="A17" s="38">
        <v>4</v>
      </c>
      <c r="B17" s="4"/>
      <c r="C17" s="4"/>
      <c r="D17" s="4"/>
      <c r="E17" s="13"/>
      <c r="F17" s="13"/>
    </row>
    <row r="18" spans="1:7" ht="16" x14ac:dyDescent="0.2">
      <c r="A18" s="38">
        <v>5</v>
      </c>
      <c r="B18" s="4"/>
      <c r="C18" s="4"/>
      <c r="D18" s="4"/>
      <c r="E18" s="13"/>
      <c r="F18" s="13"/>
    </row>
    <row r="19" spans="1:7" ht="16" x14ac:dyDescent="0.2">
      <c r="A19" s="38">
        <v>6</v>
      </c>
      <c r="B19" s="4"/>
      <c r="C19" s="4"/>
      <c r="D19" s="4"/>
      <c r="E19" s="13"/>
      <c r="F19" s="13"/>
    </row>
    <row r="20" spans="1:7" ht="16" x14ac:dyDescent="0.2">
      <c r="A20" s="38">
        <v>7</v>
      </c>
      <c r="B20" s="4"/>
      <c r="C20" s="4"/>
      <c r="D20" s="4"/>
      <c r="E20" s="15"/>
      <c r="F20" s="15"/>
    </row>
    <row r="21" spans="1:7" ht="16" x14ac:dyDescent="0.2">
      <c r="A21" s="38">
        <v>8</v>
      </c>
      <c r="B21" s="4"/>
      <c r="C21" s="4"/>
      <c r="D21" s="4"/>
      <c r="E21" s="15"/>
      <c r="F21" s="15"/>
    </row>
    <row r="22" spans="1:7" ht="16" x14ac:dyDescent="0.2">
      <c r="A22" s="38">
        <v>9</v>
      </c>
      <c r="B22" s="4"/>
      <c r="C22" s="4"/>
      <c r="D22" s="4"/>
      <c r="E22" s="15"/>
      <c r="F22" s="15"/>
    </row>
    <row r="23" spans="1:7" ht="16" x14ac:dyDescent="0.2">
      <c r="A23" s="38">
        <v>10</v>
      </c>
      <c r="B23" s="4"/>
      <c r="C23" s="4"/>
      <c r="D23" s="4"/>
      <c r="E23" s="15"/>
      <c r="F23" s="15"/>
    </row>
    <row r="24" spans="1:7" ht="16" x14ac:dyDescent="0.2">
      <c r="A24" s="12"/>
      <c r="B24" s="34" t="s">
        <v>16</v>
      </c>
      <c r="C24" s="34"/>
      <c r="D24" s="34"/>
      <c r="E24" s="34"/>
      <c r="F24" s="10"/>
    </row>
    <row r="25" spans="1:7" ht="16" x14ac:dyDescent="0.2">
      <c r="A25" s="28"/>
      <c r="B25" s="28"/>
      <c r="C25" s="28"/>
      <c r="D25" s="28"/>
      <c r="E25" s="28"/>
      <c r="F25" s="28"/>
    </row>
    <row r="26" spans="1:7" ht="17" x14ac:dyDescent="0.2">
      <c r="A26" s="12" t="s">
        <v>17</v>
      </c>
      <c r="B26" s="33" t="s">
        <v>18</v>
      </c>
      <c r="C26" s="33"/>
      <c r="D26" s="33"/>
      <c r="E26" s="33"/>
      <c r="F26" s="33"/>
    </row>
    <row r="27" spans="1:7" ht="34" x14ac:dyDescent="0.2">
      <c r="A27" s="4" t="s">
        <v>12</v>
      </c>
      <c r="B27" s="4" t="s">
        <v>19</v>
      </c>
      <c r="C27" s="28" t="s">
        <v>20</v>
      </c>
      <c r="D27" s="28"/>
      <c r="E27" s="4" t="s">
        <v>21</v>
      </c>
      <c r="F27" s="4" t="s">
        <v>15</v>
      </c>
    </row>
    <row r="28" spans="1:7" ht="16" x14ac:dyDescent="0.2">
      <c r="A28" s="38">
        <v>1</v>
      </c>
      <c r="B28" s="4"/>
      <c r="C28" s="28"/>
      <c r="D28" s="28"/>
      <c r="E28" s="15"/>
      <c r="F28" s="15"/>
      <c r="G28" s="16"/>
    </row>
    <row r="29" spans="1:7" ht="16" x14ac:dyDescent="0.2">
      <c r="A29" s="38">
        <v>2</v>
      </c>
      <c r="B29" s="4"/>
      <c r="C29" s="28"/>
      <c r="D29" s="28"/>
      <c r="E29" s="4"/>
      <c r="F29" s="4"/>
    </row>
    <row r="30" spans="1:7" ht="16" x14ac:dyDescent="0.2">
      <c r="A30" s="38">
        <v>3</v>
      </c>
      <c r="B30" s="4"/>
      <c r="C30" s="28"/>
      <c r="D30" s="28"/>
      <c r="E30" s="4"/>
      <c r="F30" s="4"/>
    </row>
    <row r="31" spans="1:7" ht="16" x14ac:dyDescent="0.2">
      <c r="A31" s="38">
        <v>4</v>
      </c>
      <c r="B31" s="4"/>
      <c r="C31" s="28"/>
      <c r="D31" s="28"/>
      <c r="E31" s="4"/>
      <c r="F31" s="4"/>
    </row>
    <row r="32" spans="1:7" ht="16" x14ac:dyDescent="0.2">
      <c r="A32" s="38">
        <v>5</v>
      </c>
      <c r="B32" s="4"/>
      <c r="C32" s="28"/>
      <c r="D32" s="28"/>
      <c r="E32" s="4"/>
      <c r="F32" s="4"/>
    </row>
    <row r="33" spans="1:6" ht="16" x14ac:dyDescent="0.2">
      <c r="A33" s="12"/>
      <c r="B33" s="34" t="s">
        <v>22</v>
      </c>
      <c r="C33" s="34"/>
      <c r="D33" s="34"/>
      <c r="E33" s="34"/>
      <c r="F33" s="10"/>
    </row>
    <row r="34" spans="1:6" ht="16" x14ac:dyDescent="0.2">
      <c r="A34" s="28"/>
      <c r="B34" s="28"/>
      <c r="C34" s="28"/>
      <c r="D34" s="28"/>
      <c r="E34" s="28"/>
      <c r="F34" s="28"/>
    </row>
    <row r="35" spans="1:6" ht="17" x14ac:dyDescent="0.2">
      <c r="A35" s="12" t="s">
        <v>23</v>
      </c>
      <c r="B35" s="33" t="s">
        <v>24</v>
      </c>
      <c r="C35" s="33"/>
      <c r="D35" s="33"/>
      <c r="E35" s="33"/>
      <c r="F35" s="33"/>
    </row>
    <row r="36" spans="1:6" ht="34" x14ac:dyDescent="0.2">
      <c r="A36" s="4" t="s">
        <v>12</v>
      </c>
      <c r="B36" s="4" t="s">
        <v>25</v>
      </c>
      <c r="C36" s="28" t="s">
        <v>26</v>
      </c>
      <c r="D36" s="28"/>
      <c r="E36" s="4" t="s">
        <v>27</v>
      </c>
      <c r="F36" s="4" t="s">
        <v>15</v>
      </c>
    </row>
    <row r="37" spans="1:6" ht="16" x14ac:dyDescent="0.2">
      <c r="A37" s="38">
        <v>1</v>
      </c>
      <c r="B37" s="4"/>
      <c r="C37" s="28"/>
      <c r="D37" s="28"/>
      <c r="E37" s="4"/>
      <c r="F37" s="4"/>
    </row>
    <row r="38" spans="1:6" ht="16" x14ac:dyDescent="0.2">
      <c r="A38" s="38">
        <v>2</v>
      </c>
      <c r="B38" s="4"/>
      <c r="C38" s="28"/>
      <c r="D38" s="28"/>
      <c r="E38" s="4"/>
      <c r="F38" s="4"/>
    </row>
    <row r="39" spans="1:6" ht="16" x14ac:dyDescent="0.2">
      <c r="A39" s="38">
        <v>3</v>
      </c>
      <c r="B39" s="4"/>
      <c r="C39" s="28"/>
      <c r="D39" s="28"/>
      <c r="E39" s="4"/>
      <c r="F39" s="4"/>
    </row>
    <row r="40" spans="1:6" ht="16" x14ac:dyDescent="0.2">
      <c r="A40" s="38">
        <v>4</v>
      </c>
      <c r="B40" s="4"/>
      <c r="C40" s="28"/>
      <c r="D40" s="28"/>
      <c r="E40" s="4"/>
      <c r="F40" s="4"/>
    </row>
    <row r="41" spans="1:6" ht="16" x14ac:dyDescent="0.2">
      <c r="A41" s="38">
        <v>5</v>
      </c>
      <c r="B41" s="4"/>
      <c r="C41" s="28"/>
      <c r="D41" s="28"/>
      <c r="E41" s="4"/>
      <c r="F41" s="4"/>
    </row>
    <row r="42" spans="1:6" ht="16" x14ac:dyDescent="0.2">
      <c r="A42" s="12"/>
      <c r="B42" s="34" t="s">
        <v>28</v>
      </c>
      <c r="C42" s="34"/>
      <c r="D42" s="34"/>
      <c r="E42" s="34"/>
      <c r="F42" s="4"/>
    </row>
    <row r="43" spans="1:6" ht="16" x14ac:dyDescent="0.2">
      <c r="A43" s="28"/>
      <c r="B43" s="28"/>
      <c r="C43" s="28"/>
      <c r="D43" s="28"/>
      <c r="E43" s="28"/>
      <c r="F43" s="28"/>
    </row>
    <row r="44" spans="1:6" ht="15.75" customHeight="1" x14ac:dyDescent="0.2">
      <c r="A44" s="35" t="s">
        <v>29</v>
      </c>
      <c r="B44" s="35"/>
      <c r="C44" s="35"/>
      <c r="D44" s="35"/>
      <c r="E44" s="17"/>
      <c r="F44" s="18"/>
    </row>
    <row r="45" spans="1:6" ht="15.75" customHeight="1" x14ac:dyDescent="0.2">
      <c r="A45" s="36" t="s">
        <v>30</v>
      </c>
      <c r="B45" s="36"/>
      <c r="C45" s="36"/>
      <c r="D45" s="36"/>
      <c r="E45" s="17"/>
      <c r="F45" s="18"/>
    </row>
    <row r="46" spans="1:6" ht="16" x14ac:dyDescent="0.2">
      <c r="A46" s="34" t="s">
        <v>31</v>
      </c>
      <c r="B46" s="34"/>
      <c r="C46" s="34"/>
      <c r="D46" s="34"/>
      <c r="E46" s="34"/>
      <c r="F46" s="10"/>
    </row>
    <row r="47" spans="1:6" ht="16" x14ac:dyDescent="0.2">
      <c r="A47" s="34" t="s">
        <v>32</v>
      </c>
      <c r="B47" s="34"/>
      <c r="C47" s="34"/>
      <c r="D47" s="34"/>
      <c r="E47" s="34"/>
      <c r="F47" s="10"/>
    </row>
    <row r="48" spans="1:6" ht="16" x14ac:dyDescent="0.2">
      <c r="A48" s="34" t="s">
        <v>33</v>
      </c>
      <c r="B48" s="34"/>
      <c r="C48" s="34"/>
      <c r="D48" s="34"/>
      <c r="E48" s="34"/>
      <c r="F48" s="10"/>
    </row>
    <row r="50" spans="3:6" x14ac:dyDescent="0.2">
      <c r="C50" s="30" t="s">
        <v>34</v>
      </c>
      <c r="D50" s="30"/>
      <c r="E50" s="30"/>
      <c r="F50" s="30"/>
    </row>
    <row r="51" spans="3:6" x14ac:dyDescent="0.2">
      <c r="C51" s="30" t="s">
        <v>35</v>
      </c>
      <c r="D51" s="30"/>
      <c r="E51" s="30"/>
      <c r="F51" s="30"/>
    </row>
    <row r="52" spans="3:6" x14ac:dyDescent="0.2">
      <c r="C52" s="30" t="s">
        <v>36</v>
      </c>
      <c r="D52" s="30"/>
      <c r="E52" s="30"/>
      <c r="F52" s="30"/>
    </row>
  </sheetData>
  <mergeCells count="34"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</mergeCells>
  <pageMargins left="0.70866141732283472" right="0.70866141732283472" top="0.74803149606299213" bottom="0.74803149606299213" header="0.31496062992125984" footer="0.31496062992125984"/>
  <pageSetup paperSize="14" scale="79" fitToHeight="0" orientation="portrait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6E96A-21A7-441F-9C9E-DD5B78DAD42E}">
  <sheetPr>
    <pageSetUpPr fitToPage="1"/>
  </sheetPr>
  <dimension ref="A1:G52"/>
  <sheetViews>
    <sheetView view="pageBreakPreview" topLeftCell="A7" zoomScale="110" zoomScaleNormal="100" zoomScaleSheetLayoutView="110" workbookViewId="0">
      <selection activeCell="C10" sqref="C10:D10"/>
    </sheetView>
  </sheetViews>
  <sheetFormatPr baseColWidth="10" defaultColWidth="8.83203125" defaultRowHeight="15" x14ac:dyDescent="0.2"/>
  <cols>
    <col min="1" max="1" width="6" customWidth="1"/>
    <col min="2" max="2" width="60.5" bestFit="1" customWidth="1"/>
    <col min="3" max="3" width="6.83203125" customWidth="1"/>
    <col min="4" max="4" width="7.1640625" customWidth="1"/>
    <col min="5" max="5" width="12.6640625" customWidth="1"/>
    <col min="6" max="6" width="13.33203125" customWidth="1"/>
  </cols>
  <sheetData>
    <row r="1" spans="1:6" x14ac:dyDescent="0.2">
      <c r="A1" s="29" t="s">
        <v>0</v>
      </c>
      <c r="B1" s="29"/>
      <c r="C1" s="29"/>
      <c r="D1" s="29"/>
      <c r="E1" s="29"/>
      <c r="F1" s="29"/>
    </row>
    <row r="2" spans="1:6" x14ac:dyDescent="0.2">
      <c r="A2" s="29"/>
      <c r="B2" s="29"/>
      <c r="C2" s="29"/>
      <c r="D2" s="29"/>
      <c r="E2" s="29"/>
      <c r="F2" s="29"/>
    </row>
    <row r="3" spans="1:6" x14ac:dyDescent="0.2">
      <c r="E3" s="30" t="s">
        <v>1</v>
      </c>
      <c r="F3" s="30"/>
    </row>
    <row r="4" spans="1:6" x14ac:dyDescent="0.2">
      <c r="A4" s="31" t="s">
        <v>46</v>
      </c>
      <c r="B4" s="31"/>
      <c r="C4" s="31"/>
      <c r="D4" s="31"/>
      <c r="E4" s="31"/>
      <c r="F4" s="31"/>
    </row>
    <row r="5" spans="1:6" x14ac:dyDescent="0.2">
      <c r="A5" t="s">
        <v>2</v>
      </c>
    </row>
    <row r="7" spans="1:6" ht="16" x14ac:dyDescent="0.2">
      <c r="A7" s="32" t="s">
        <v>3</v>
      </c>
      <c r="B7" s="32"/>
      <c r="C7" s="32"/>
      <c r="D7" s="32"/>
      <c r="E7" s="32"/>
      <c r="F7" s="32"/>
    </row>
    <row r="8" spans="1:6" ht="17" x14ac:dyDescent="0.2">
      <c r="A8" s="3"/>
      <c r="B8" s="3"/>
      <c r="C8" s="4" t="s">
        <v>4</v>
      </c>
      <c r="D8" s="4" t="s">
        <v>5</v>
      </c>
      <c r="E8" s="4" t="s">
        <v>6</v>
      </c>
      <c r="F8" s="4" t="s">
        <v>7</v>
      </c>
    </row>
    <row r="9" spans="1:6" ht="18.75" customHeight="1" x14ac:dyDescent="0.2">
      <c r="A9" s="5">
        <v>2</v>
      </c>
      <c r="B9" s="6" t="s">
        <v>39</v>
      </c>
      <c r="C9" s="7"/>
      <c r="D9" s="7"/>
      <c r="E9" s="7"/>
      <c r="F9" s="7"/>
    </row>
    <row r="10" spans="1:6" ht="34" x14ac:dyDescent="0.2">
      <c r="A10" s="8">
        <v>2.1</v>
      </c>
      <c r="B10" s="9" t="s">
        <v>40</v>
      </c>
      <c r="C10" s="42">
        <f>+[1]BOQ!$E$16</f>
        <v>1</v>
      </c>
      <c r="D10" s="43" t="str">
        <f>+[1]BOQ!$F$16</f>
        <v>lot</v>
      </c>
      <c r="E10" s="10"/>
      <c r="F10" s="10"/>
    </row>
    <row r="11" spans="1:6" ht="16" x14ac:dyDescent="0.2">
      <c r="A11" s="28"/>
      <c r="B11" s="28"/>
      <c r="C11" s="28"/>
      <c r="D11" s="28"/>
      <c r="E11" s="28"/>
      <c r="F11" s="28"/>
    </row>
    <row r="12" spans="1:6" ht="17" x14ac:dyDescent="0.2">
      <c r="A12" s="12" t="s">
        <v>10</v>
      </c>
      <c r="B12" s="33" t="s">
        <v>11</v>
      </c>
      <c r="C12" s="33"/>
      <c r="D12" s="33"/>
      <c r="E12" s="33"/>
      <c r="F12" s="33"/>
    </row>
    <row r="13" spans="1:6" ht="34" x14ac:dyDescent="0.2">
      <c r="A13" s="4" t="s">
        <v>12</v>
      </c>
      <c r="B13" s="4" t="s">
        <v>13</v>
      </c>
      <c r="C13" s="4" t="s">
        <v>4</v>
      </c>
      <c r="D13" s="4" t="s">
        <v>5</v>
      </c>
      <c r="E13" s="4" t="s">
        <v>14</v>
      </c>
      <c r="F13" s="4" t="s">
        <v>15</v>
      </c>
    </row>
    <row r="14" spans="1:6" ht="16" x14ac:dyDescent="0.2">
      <c r="A14" s="38">
        <v>1</v>
      </c>
      <c r="B14" s="9"/>
      <c r="C14" s="4"/>
      <c r="D14" s="4"/>
      <c r="E14" s="13"/>
      <c r="F14" s="13"/>
    </row>
    <row r="15" spans="1:6" ht="16" x14ac:dyDescent="0.2">
      <c r="A15" s="38">
        <v>2</v>
      </c>
      <c r="B15" s="4"/>
      <c r="C15" s="4"/>
      <c r="D15" s="4"/>
      <c r="E15" s="13"/>
      <c r="F15" s="13"/>
    </row>
    <row r="16" spans="1:6" ht="16" x14ac:dyDescent="0.2">
      <c r="A16" s="38">
        <v>3</v>
      </c>
      <c r="B16" s="4"/>
      <c r="C16" s="4"/>
      <c r="D16" s="4"/>
      <c r="E16" s="13"/>
      <c r="F16" s="13"/>
    </row>
    <row r="17" spans="1:7" ht="16" x14ac:dyDescent="0.2">
      <c r="A17" s="38">
        <v>4</v>
      </c>
      <c r="B17" s="4"/>
      <c r="C17" s="4"/>
      <c r="D17" s="4"/>
      <c r="E17" s="13"/>
      <c r="F17" s="13"/>
    </row>
    <row r="18" spans="1:7" ht="16" x14ac:dyDescent="0.2">
      <c r="A18" s="38">
        <v>5</v>
      </c>
      <c r="B18" s="4"/>
      <c r="C18" s="4"/>
      <c r="D18" s="4"/>
      <c r="E18" s="13"/>
      <c r="F18" s="13"/>
    </row>
    <row r="19" spans="1:7" ht="16" x14ac:dyDescent="0.2">
      <c r="A19" s="38">
        <v>6</v>
      </c>
      <c r="B19" s="4"/>
      <c r="C19" s="4"/>
      <c r="D19" s="4"/>
      <c r="E19" s="13"/>
      <c r="F19" s="13"/>
    </row>
    <row r="20" spans="1:7" ht="16" x14ac:dyDescent="0.2">
      <c r="A20" s="38">
        <v>7</v>
      </c>
      <c r="B20" s="4"/>
      <c r="C20" s="4"/>
      <c r="D20" s="4"/>
      <c r="E20" s="15"/>
      <c r="F20" s="15"/>
    </row>
    <row r="21" spans="1:7" ht="16" x14ac:dyDescent="0.2">
      <c r="A21" s="38">
        <v>8</v>
      </c>
      <c r="B21" s="4"/>
      <c r="C21" s="4"/>
      <c r="D21" s="4"/>
      <c r="E21" s="15"/>
      <c r="F21" s="15"/>
    </row>
    <row r="22" spans="1:7" ht="16" x14ac:dyDescent="0.2">
      <c r="A22" s="38">
        <v>9</v>
      </c>
      <c r="B22" s="4"/>
      <c r="C22" s="4"/>
      <c r="D22" s="4"/>
      <c r="E22" s="15"/>
      <c r="F22" s="15"/>
    </row>
    <row r="23" spans="1:7" ht="16" x14ac:dyDescent="0.2">
      <c r="A23" s="38">
        <v>10</v>
      </c>
      <c r="B23" s="4"/>
      <c r="C23" s="4"/>
      <c r="D23" s="4"/>
      <c r="E23" s="15"/>
      <c r="F23" s="15"/>
    </row>
    <row r="24" spans="1:7" ht="16" x14ac:dyDescent="0.2">
      <c r="A24" s="12"/>
      <c r="B24" s="34" t="s">
        <v>16</v>
      </c>
      <c r="C24" s="34"/>
      <c r="D24" s="34"/>
      <c r="E24" s="34"/>
      <c r="F24" s="10"/>
    </row>
    <row r="25" spans="1:7" ht="16" x14ac:dyDescent="0.2">
      <c r="A25" s="28"/>
      <c r="B25" s="28"/>
      <c r="C25" s="28"/>
      <c r="D25" s="28"/>
      <c r="E25" s="28"/>
      <c r="F25" s="28"/>
    </row>
    <row r="26" spans="1:7" ht="17" x14ac:dyDescent="0.2">
      <c r="A26" s="12" t="s">
        <v>17</v>
      </c>
      <c r="B26" s="33" t="s">
        <v>18</v>
      </c>
      <c r="C26" s="33"/>
      <c r="D26" s="33"/>
      <c r="E26" s="33"/>
      <c r="F26" s="33"/>
    </row>
    <row r="27" spans="1:7" ht="34" x14ac:dyDescent="0.2">
      <c r="A27" s="4" t="s">
        <v>12</v>
      </c>
      <c r="B27" s="4" t="s">
        <v>19</v>
      </c>
      <c r="C27" s="28" t="s">
        <v>20</v>
      </c>
      <c r="D27" s="28"/>
      <c r="E27" s="4" t="s">
        <v>21</v>
      </c>
      <c r="F27" s="4" t="s">
        <v>15</v>
      </c>
    </row>
    <row r="28" spans="1:7" ht="16" x14ac:dyDescent="0.2">
      <c r="A28" s="38">
        <v>1</v>
      </c>
      <c r="B28" s="4"/>
      <c r="C28" s="28"/>
      <c r="D28" s="28"/>
      <c r="E28" s="15"/>
      <c r="F28" s="15"/>
    </row>
    <row r="29" spans="1:7" ht="16" x14ac:dyDescent="0.2">
      <c r="A29" s="38">
        <v>2</v>
      </c>
      <c r="B29" s="4"/>
      <c r="C29" s="28"/>
      <c r="D29" s="28"/>
      <c r="E29" s="15"/>
      <c r="F29" s="15"/>
    </row>
    <row r="30" spans="1:7" ht="16" x14ac:dyDescent="0.2">
      <c r="A30" s="38">
        <v>3</v>
      </c>
      <c r="B30" s="4"/>
      <c r="C30" s="28"/>
      <c r="D30" s="28"/>
      <c r="E30" s="4"/>
      <c r="F30" s="4"/>
    </row>
    <row r="31" spans="1:7" ht="16" x14ac:dyDescent="0.2">
      <c r="A31" s="38">
        <v>4</v>
      </c>
      <c r="B31" s="4"/>
      <c r="C31" s="28"/>
      <c r="D31" s="28"/>
      <c r="E31" s="4"/>
      <c r="F31" s="4"/>
      <c r="G31" s="16"/>
    </row>
    <row r="32" spans="1:7" ht="16" x14ac:dyDescent="0.2">
      <c r="A32" s="38">
        <v>5</v>
      </c>
      <c r="B32" s="4"/>
      <c r="C32" s="28"/>
      <c r="D32" s="28"/>
      <c r="E32" s="4"/>
      <c r="F32" s="4"/>
      <c r="G32" s="16"/>
    </row>
    <row r="33" spans="1:7" ht="16" x14ac:dyDescent="0.2">
      <c r="A33" s="12"/>
      <c r="B33" s="34" t="s">
        <v>22</v>
      </c>
      <c r="C33" s="34"/>
      <c r="D33" s="34"/>
      <c r="E33" s="34"/>
      <c r="F33" s="10"/>
      <c r="G33" s="16"/>
    </row>
    <row r="34" spans="1:7" ht="16" x14ac:dyDescent="0.2">
      <c r="A34" s="28"/>
      <c r="B34" s="28"/>
      <c r="C34" s="28"/>
      <c r="D34" s="28"/>
      <c r="E34" s="28"/>
      <c r="F34" s="28"/>
      <c r="G34" s="16"/>
    </row>
    <row r="35" spans="1:7" ht="17" x14ac:dyDescent="0.2">
      <c r="A35" s="12" t="s">
        <v>23</v>
      </c>
      <c r="B35" s="33" t="s">
        <v>24</v>
      </c>
      <c r="C35" s="33"/>
      <c r="D35" s="33"/>
      <c r="E35" s="33"/>
      <c r="F35" s="33"/>
      <c r="G35" s="16"/>
    </row>
    <row r="36" spans="1:7" ht="34" x14ac:dyDescent="0.2">
      <c r="A36" s="4" t="s">
        <v>12</v>
      </c>
      <c r="B36" s="4" t="s">
        <v>25</v>
      </c>
      <c r="C36" s="28" t="s">
        <v>26</v>
      </c>
      <c r="D36" s="28"/>
      <c r="E36" s="4" t="s">
        <v>27</v>
      </c>
      <c r="F36" s="4" t="s">
        <v>15</v>
      </c>
    </row>
    <row r="37" spans="1:7" ht="16" x14ac:dyDescent="0.2">
      <c r="A37" s="38">
        <v>1</v>
      </c>
      <c r="B37" s="4"/>
      <c r="C37" s="28"/>
      <c r="D37" s="28"/>
      <c r="E37" s="4"/>
      <c r="F37" s="4"/>
    </row>
    <row r="38" spans="1:7" ht="16" x14ac:dyDescent="0.2">
      <c r="A38" s="38">
        <v>2</v>
      </c>
      <c r="B38" s="4"/>
      <c r="C38" s="28"/>
      <c r="D38" s="28"/>
      <c r="E38" s="4"/>
      <c r="F38" s="4"/>
    </row>
    <row r="39" spans="1:7" ht="16" x14ac:dyDescent="0.2">
      <c r="A39" s="38">
        <v>3</v>
      </c>
      <c r="B39" s="4"/>
      <c r="C39" s="28"/>
      <c r="D39" s="28"/>
      <c r="E39" s="4"/>
      <c r="F39" s="4"/>
    </row>
    <row r="40" spans="1:7" ht="16" x14ac:dyDescent="0.2">
      <c r="A40" s="38">
        <v>4</v>
      </c>
      <c r="B40" s="4"/>
      <c r="C40" s="28"/>
      <c r="D40" s="28"/>
      <c r="E40" s="4"/>
      <c r="F40" s="4"/>
    </row>
    <row r="41" spans="1:7" ht="16" x14ac:dyDescent="0.2">
      <c r="A41" s="38">
        <v>5</v>
      </c>
      <c r="B41" s="4"/>
      <c r="C41" s="28"/>
      <c r="D41" s="28"/>
      <c r="E41" s="4"/>
      <c r="F41" s="4"/>
    </row>
    <row r="42" spans="1:7" ht="16" x14ac:dyDescent="0.2">
      <c r="A42" s="12"/>
      <c r="B42" s="34" t="s">
        <v>28</v>
      </c>
      <c r="C42" s="34"/>
      <c r="D42" s="34"/>
      <c r="E42" s="34"/>
      <c r="F42" s="4"/>
    </row>
    <row r="43" spans="1:7" ht="16" x14ac:dyDescent="0.2">
      <c r="A43" s="28"/>
      <c r="B43" s="28"/>
      <c r="C43" s="28"/>
      <c r="D43" s="28"/>
      <c r="E43" s="28"/>
      <c r="F43" s="28"/>
    </row>
    <row r="44" spans="1:7" ht="15.75" customHeight="1" x14ac:dyDescent="0.2">
      <c r="A44" s="35" t="s">
        <v>29</v>
      </c>
      <c r="B44" s="35"/>
      <c r="C44" s="35"/>
      <c r="D44" s="35"/>
      <c r="E44" s="17"/>
      <c r="F44" s="18"/>
    </row>
    <row r="45" spans="1:7" ht="15.75" customHeight="1" x14ac:dyDescent="0.2">
      <c r="A45" s="36" t="s">
        <v>30</v>
      </c>
      <c r="B45" s="36"/>
      <c r="C45" s="36"/>
      <c r="D45" s="36"/>
      <c r="E45" s="17"/>
      <c r="F45" s="18"/>
    </row>
    <row r="46" spans="1:7" ht="16" x14ac:dyDescent="0.2">
      <c r="A46" s="34" t="s">
        <v>31</v>
      </c>
      <c r="B46" s="34"/>
      <c r="C46" s="34"/>
      <c r="D46" s="34"/>
      <c r="E46" s="34"/>
      <c r="F46" s="10"/>
    </row>
    <row r="47" spans="1:7" ht="16" x14ac:dyDescent="0.2">
      <c r="A47" s="34" t="s">
        <v>32</v>
      </c>
      <c r="B47" s="34"/>
      <c r="C47" s="34"/>
      <c r="D47" s="34"/>
      <c r="E47" s="34"/>
      <c r="F47" s="10"/>
    </row>
    <row r="48" spans="1:7" ht="16" x14ac:dyDescent="0.2">
      <c r="A48" s="34" t="s">
        <v>33</v>
      </c>
      <c r="B48" s="34"/>
      <c r="C48" s="34"/>
      <c r="D48" s="34"/>
      <c r="E48" s="34"/>
      <c r="F48" s="10"/>
    </row>
    <row r="50" spans="3:6" x14ac:dyDescent="0.2">
      <c r="C50" s="30" t="s">
        <v>34</v>
      </c>
      <c r="D50" s="30"/>
      <c r="E50" s="30"/>
      <c r="F50" s="30"/>
    </row>
    <row r="51" spans="3:6" x14ac:dyDescent="0.2">
      <c r="C51" s="30" t="s">
        <v>35</v>
      </c>
      <c r="D51" s="30"/>
      <c r="E51" s="30"/>
      <c r="F51" s="30"/>
    </row>
    <row r="52" spans="3:6" x14ac:dyDescent="0.2">
      <c r="C52" s="30" t="s">
        <v>36</v>
      </c>
      <c r="D52" s="30"/>
      <c r="E52" s="30"/>
      <c r="F52" s="30"/>
    </row>
  </sheetData>
  <mergeCells count="34"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</mergeCells>
  <pageMargins left="0.70866141732283472" right="0.70866141732283472" top="0.74803149606299213" bottom="0.74803149606299213" header="0.31496062992125984" footer="0.31496062992125984"/>
  <pageSetup paperSize="14" scale="79" fitToHeight="0" orientation="portrait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2EB2A-F76A-41A0-B2F1-C7025A1E499D}">
  <sheetPr>
    <pageSetUpPr fitToPage="1"/>
  </sheetPr>
  <dimension ref="A1:L52"/>
  <sheetViews>
    <sheetView view="pageBreakPreview" topLeftCell="A7" zoomScale="110" zoomScaleNormal="100" zoomScaleSheetLayoutView="110" workbookViewId="0">
      <selection activeCell="B22" sqref="B22"/>
    </sheetView>
  </sheetViews>
  <sheetFormatPr baseColWidth="10" defaultColWidth="8.83203125" defaultRowHeight="15" x14ac:dyDescent="0.2"/>
  <cols>
    <col min="1" max="1" width="6" customWidth="1"/>
    <col min="2" max="2" width="60.5" bestFit="1" customWidth="1"/>
    <col min="3" max="3" width="6.83203125" customWidth="1"/>
    <col min="4" max="4" width="7.1640625" customWidth="1"/>
    <col min="5" max="5" width="18.5" bestFit="1" customWidth="1"/>
    <col min="6" max="6" width="16.33203125" bestFit="1" customWidth="1"/>
    <col min="7" max="7" width="9.5" customWidth="1"/>
    <col min="8" max="8" width="12.5" bestFit="1" customWidth="1"/>
    <col min="9" max="12" width="11.5" bestFit="1" customWidth="1"/>
  </cols>
  <sheetData>
    <row r="1" spans="1:12" x14ac:dyDescent="0.2">
      <c r="A1" s="29" t="s">
        <v>0</v>
      </c>
      <c r="B1" s="29"/>
      <c r="C1" s="29"/>
      <c r="D1" s="29"/>
      <c r="E1" s="29"/>
      <c r="F1" s="29"/>
    </row>
    <row r="2" spans="1:12" x14ac:dyDescent="0.2">
      <c r="A2" s="29"/>
      <c r="B2" s="29"/>
      <c r="C2" s="29"/>
      <c r="D2" s="29"/>
      <c r="E2" s="29"/>
      <c r="F2" s="29"/>
    </row>
    <row r="3" spans="1:12" x14ac:dyDescent="0.2">
      <c r="E3" s="30" t="s">
        <v>1</v>
      </c>
      <c r="F3" s="30"/>
    </row>
    <row r="4" spans="1:12" x14ac:dyDescent="0.2">
      <c r="A4" s="31" t="s">
        <v>46</v>
      </c>
      <c r="B4" s="31"/>
      <c r="C4" s="31"/>
      <c r="D4" s="31"/>
      <c r="E4" s="31"/>
      <c r="F4" s="31"/>
    </row>
    <row r="5" spans="1:12" x14ac:dyDescent="0.2">
      <c r="A5" s="37" t="s">
        <v>2</v>
      </c>
      <c r="B5" s="37"/>
    </row>
    <row r="7" spans="1:12" ht="16" x14ac:dyDescent="0.2">
      <c r="A7" s="32" t="s">
        <v>3</v>
      </c>
      <c r="B7" s="32"/>
      <c r="C7" s="32"/>
      <c r="D7" s="32"/>
      <c r="E7" s="32"/>
      <c r="F7" s="32"/>
    </row>
    <row r="8" spans="1:12" ht="17" x14ac:dyDescent="0.2">
      <c r="A8" s="3"/>
      <c r="B8" s="3"/>
      <c r="C8" s="4" t="s">
        <v>4</v>
      </c>
      <c r="D8" s="4" t="s">
        <v>5</v>
      </c>
      <c r="E8" s="4" t="s">
        <v>6</v>
      </c>
      <c r="F8" s="4" t="s">
        <v>7</v>
      </c>
    </row>
    <row r="9" spans="1:12" ht="18.75" customHeight="1" x14ac:dyDescent="0.2">
      <c r="A9" s="5">
        <v>3</v>
      </c>
      <c r="B9" s="6" t="s">
        <v>41</v>
      </c>
      <c r="C9" s="7"/>
      <c r="D9" s="7"/>
      <c r="E9" s="7"/>
      <c r="F9" s="7"/>
    </row>
    <row r="10" spans="1:12" ht="17" x14ac:dyDescent="0.2">
      <c r="A10" s="8">
        <v>3.1</v>
      </c>
      <c r="B10" s="9" t="s">
        <v>42</v>
      </c>
      <c r="C10" s="41">
        <f>+[1]BOQ!$E$16</f>
        <v>1</v>
      </c>
      <c r="D10" s="11" t="str">
        <f>+[1]BOQ!$F$16</f>
        <v>lot</v>
      </c>
      <c r="E10" s="10"/>
      <c r="F10" s="10"/>
    </row>
    <row r="11" spans="1:12" ht="16" x14ac:dyDescent="0.2">
      <c r="A11" s="28"/>
      <c r="B11" s="28"/>
      <c r="C11" s="28"/>
      <c r="D11" s="28"/>
      <c r="E11" s="28"/>
      <c r="F11" s="28"/>
    </row>
    <row r="12" spans="1:12" ht="17" x14ac:dyDescent="0.2">
      <c r="A12" s="12" t="s">
        <v>10</v>
      </c>
      <c r="B12" s="33" t="s">
        <v>11</v>
      </c>
      <c r="C12" s="33"/>
      <c r="D12" s="33"/>
      <c r="E12" s="33"/>
      <c r="F12" s="33"/>
    </row>
    <row r="13" spans="1:12" ht="34" x14ac:dyDescent="0.2">
      <c r="A13" s="4" t="s">
        <v>12</v>
      </c>
      <c r="B13" s="4" t="s">
        <v>13</v>
      </c>
      <c r="C13" s="4" t="s">
        <v>4</v>
      </c>
      <c r="D13" s="4" t="s">
        <v>5</v>
      </c>
      <c r="E13" s="4" t="s">
        <v>14</v>
      </c>
      <c r="F13" s="4" t="s">
        <v>15</v>
      </c>
    </row>
    <row r="14" spans="1:12" ht="16" x14ac:dyDescent="0.2">
      <c r="A14" s="38">
        <v>1</v>
      </c>
      <c r="B14" s="19"/>
      <c r="C14" s="4"/>
      <c r="D14" s="4"/>
      <c r="E14" s="13"/>
      <c r="F14" s="13"/>
      <c r="G14" s="1"/>
      <c r="H14" s="20"/>
      <c r="I14" s="1"/>
      <c r="J14" s="20"/>
      <c r="L14" s="21"/>
    </row>
    <row r="15" spans="1:12" ht="16" x14ac:dyDescent="0.2">
      <c r="A15" s="38">
        <v>2</v>
      </c>
      <c r="B15" s="19"/>
      <c r="C15" s="4"/>
      <c r="D15" s="4"/>
      <c r="E15" s="13"/>
      <c r="F15" s="13"/>
      <c r="G15" s="2"/>
      <c r="H15" s="22"/>
      <c r="I15" s="1"/>
      <c r="J15" s="20"/>
      <c r="L15" s="21"/>
    </row>
    <row r="16" spans="1:12" ht="16" x14ac:dyDescent="0.2">
      <c r="A16" s="38">
        <v>3</v>
      </c>
      <c r="B16" s="19"/>
      <c r="C16" s="4"/>
      <c r="D16" s="4"/>
      <c r="E16" s="13"/>
      <c r="F16" s="13"/>
      <c r="G16" s="2"/>
      <c r="H16" s="22"/>
      <c r="I16" s="1"/>
      <c r="J16" s="20"/>
      <c r="L16" s="21"/>
    </row>
    <row r="17" spans="1:12" ht="16" x14ac:dyDescent="0.2">
      <c r="A17" s="38">
        <v>4</v>
      </c>
      <c r="B17" s="19"/>
      <c r="C17" s="4"/>
      <c r="D17" s="4"/>
      <c r="E17" s="13"/>
      <c r="F17" s="13"/>
      <c r="G17" s="2"/>
      <c r="H17" s="22"/>
      <c r="I17" s="1"/>
      <c r="J17" s="20"/>
      <c r="L17" s="21"/>
    </row>
    <row r="18" spans="1:12" ht="16" x14ac:dyDescent="0.2">
      <c r="A18" s="38">
        <v>5</v>
      </c>
      <c r="B18" s="19"/>
      <c r="C18" s="4"/>
      <c r="D18" s="4"/>
      <c r="E18" s="13"/>
      <c r="F18" s="13"/>
      <c r="G18" s="2"/>
      <c r="H18" s="22"/>
      <c r="I18" s="1"/>
      <c r="J18" s="20"/>
      <c r="L18" s="21"/>
    </row>
    <row r="19" spans="1:12" ht="16" x14ac:dyDescent="0.2">
      <c r="A19" s="38">
        <v>6</v>
      </c>
      <c r="B19" s="19"/>
      <c r="C19" s="4"/>
      <c r="D19" s="4"/>
      <c r="E19" s="13"/>
      <c r="F19" s="13"/>
      <c r="G19" s="2"/>
      <c r="H19" s="22"/>
      <c r="I19" s="1"/>
      <c r="J19" s="20"/>
      <c r="L19" s="21"/>
    </row>
    <row r="20" spans="1:12" ht="16" x14ac:dyDescent="0.2">
      <c r="A20" s="38">
        <v>7</v>
      </c>
      <c r="B20" s="19"/>
      <c r="C20" s="4"/>
      <c r="D20" s="4"/>
      <c r="E20" s="13"/>
      <c r="F20" s="13"/>
      <c r="G20" s="2"/>
      <c r="H20" s="22"/>
      <c r="I20" s="1"/>
      <c r="J20" s="20"/>
      <c r="L20" s="21"/>
    </row>
    <row r="21" spans="1:12" ht="16" x14ac:dyDescent="0.2">
      <c r="A21" s="38">
        <v>8</v>
      </c>
      <c r="B21" s="19"/>
      <c r="C21" s="4"/>
      <c r="D21" s="4"/>
      <c r="E21" s="13"/>
      <c r="F21" s="13"/>
      <c r="G21" s="2"/>
      <c r="H21" s="22"/>
      <c r="I21" s="1"/>
      <c r="J21" s="20"/>
      <c r="L21" s="21"/>
    </row>
    <row r="22" spans="1:12" ht="16" x14ac:dyDescent="0.2">
      <c r="A22" s="38">
        <v>9</v>
      </c>
      <c r="B22" s="23"/>
      <c r="C22" s="4"/>
      <c r="D22" s="4"/>
      <c r="E22" s="13"/>
      <c r="F22" s="13"/>
      <c r="H22" s="24"/>
      <c r="I22" s="24"/>
      <c r="J22" s="20"/>
      <c r="L22" s="21"/>
    </row>
    <row r="23" spans="1:12" ht="16" x14ac:dyDescent="0.2">
      <c r="A23" s="38">
        <v>10</v>
      </c>
      <c r="B23" s="23"/>
      <c r="C23" s="4"/>
      <c r="D23" s="4"/>
      <c r="E23" s="13"/>
      <c r="F23" s="13"/>
      <c r="H23" s="24"/>
      <c r="I23" s="24"/>
      <c r="J23" s="20"/>
      <c r="L23" s="21"/>
    </row>
    <row r="24" spans="1:12" ht="16" x14ac:dyDescent="0.2">
      <c r="A24" s="38"/>
      <c r="B24" s="34" t="s">
        <v>16</v>
      </c>
      <c r="C24" s="34"/>
      <c r="D24" s="34"/>
      <c r="E24" s="34"/>
      <c r="F24" s="10"/>
      <c r="H24" s="25"/>
      <c r="I24" s="24"/>
      <c r="L24" s="21"/>
    </row>
    <row r="25" spans="1:12" ht="16" x14ac:dyDescent="0.2">
      <c r="A25" s="39"/>
      <c r="B25" s="28"/>
      <c r="C25" s="28"/>
      <c r="D25" s="28"/>
      <c r="E25" s="28"/>
      <c r="F25" s="28"/>
    </row>
    <row r="26" spans="1:12" ht="17" x14ac:dyDescent="0.2">
      <c r="A26" s="38" t="s">
        <v>17</v>
      </c>
      <c r="B26" s="33" t="s">
        <v>18</v>
      </c>
      <c r="C26" s="33"/>
      <c r="D26" s="33"/>
      <c r="E26" s="33"/>
      <c r="F26" s="33"/>
    </row>
    <row r="27" spans="1:12" ht="34" x14ac:dyDescent="0.2">
      <c r="A27" s="4" t="s">
        <v>12</v>
      </c>
      <c r="B27" s="4" t="s">
        <v>19</v>
      </c>
      <c r="C27" s="28" t="s">
        <v>20</v>
      </c>
      <c r="D27" s="28"/>
      <c r="E27" s="4" t="s">
        <v>43</v>
      </c>
      <c r="F27" s="4"/>
    </row>
    <row r="28" spans="1:12" ht="16" x14ac:dyDescent="0.2">
      <c r="A28" s="12">
        <v>1</v>
      </c>
      <c r="B28" s="4"/>
      <c r="C28" s="28"/>
      <c r="D28" s="28"/>
      <c r="E28" s="15"/>
      <c r="F28" s="15"/>
    </row>
    <row r="29" spans="1:12" ht="16" x14ac:dyDescent="0.2">
      <c r="A29" s="12">
        <v>2</v>
      </c>
      <c r="B29" s="4"/>
      <c r="C29" s="28"/>
      <c r="D29" s="28"/>
      <c r="E29" s="15"/>
      <c r="F29" s="15"/>
      <c r="G29" s="16"/>
    </row>
    <row r="30" spans="1:12" ht="16" x14ac:dyDescent="0.2">
      <c r="A30" s="12">
        <v>3</v>
      </c>
      <c r="B30" s="4"/>
      <c r="C30" s="28"/>
      <c r="D30" s="28"/>
      <c r="E30" s="4"/>
      <c r="F30" s="15">
        <f t="shared" ref="F30:F32" si="0">+E30*C30</f>
        <v>0</v>
      </c>
      <c r="G30" s="16"/>
    </row>
    <row r="31" spans="1:12" ht="16" x14ac:dyDescent="0.2">
      <c r="A31" s="38">
        <v>4</v>
      </c>
      <c r="B31" s="4"/>
      <c r="C31" s="28"/>
      <c r="D31" s="28"/>
      <c r="E31" s="4"/>
      <c r="F31" s="15">
        <f>+E31*C31</f>
        <v>0</v>
      </c>
      <c r="G31" s="16"/>
    </row>
    <row r="32" spans="1:12" ht="16" x14ac:dyDescent="0.2">
      <c r="A32" s="38">
        <v>5</v>
      </c>
      <c r="B32" s="4"/>
      <c r="C32" s="28"/>
      <c r="D32" s="28"/>
      <c r="E32" s="4"/>
      <c r="F32" s="15">
        <f t="shared" si="0"/>
        <v>0</v>
      </c>
      <c r="G32" s="16"/>
    </row>
    <row r="33" spans="1:11" ht="16" x14ac:dyDescent="0.2">
      <c r="A33" s="38"/>
      <c r="B33" s="34" t="s">
        <v>22</v>
      </c>
      <c r="C33" s="34"/>
      <c r="D33" s="34"/>
      <c r="E33" s="34"/>
      <c r="F33" s="10">
        <f>+SUM(F28:F32)</f>
        <v>0</v>
      </c>
      <c r="G33" s="26"/>
      <c r="I33" s="14">
        <f>F24*0.3</f>
        <v>0</v>
      </c>
      <c r="K33" s="14"/>
    </row>
    <row r="34" spans="1:11" ht="16" x14ac:dyDescent="0.2">
      <c r="A34" s="39"/>
      <c r="B34" s="28"/>
      <c r="C34" s="28"/>
      <c r="D34" s="28"/>
      <c r="E34" s="28"/>
      <c r="F34" s="28"/>
    </row>
    <row r="35" spans="1:11" ht="17" x14ac:dyDescent="0.2">
      <c r="A35" s="38" t="s">
        <v>23</v>
      </c>
      <c r="B35" s="33" t="s">
        <v>24</v>
      </c>
      <c r="C35" s="33"/>
      <c r="D35" s="33"/>
      <c r="E35" s="33"/>
      <c r="F35" s="33"/>
    </row>
    <row r="36" spans="1:11" ht="34" x14ac:dyDescent="0.2">
      <c r="A36" s="4" t="s">
        <v>12</v>
      </c>
      <c r="B36" s="4" t="s">
        <v>25</v>
      </c>
      <c r="C36" s="28" t="s">
        <v>26</v>
      </c>
      <c r="D36" s="28"/>
      <c r="E36" s="4" t="s">
        <v>27</v>
      </c>
      <c r="F36" s="4" t="s">
        <v>15</v>
      </c>
    </row>
    <row r="37" spans="1:11" ht="16" x14ac:dyDescent="0.2">
      <c r="A37" s="12">
        <v>1</v>
      </c>
      <c r="B37" s="4"/>
      <c r="C37" s="28"/>
      <c r="D37" s="28"/>
      <c r="E37" s="4"/>
      <c r="F37" s="4"/>
    </row>
    <row r="38" spans="1:11" ht="16" x14ac:dyDescent="0.2">
      <c r="A38" s="12">
        <v>2</v>
      </c>
      <c r="B38" s="4"/>
      <c r="C38" s="28"/>
      <c r="D38" s="28"/>
      <c r="E38" s="4"/>
      <c r="F38" s="4"/>
    </row>
    <row r="39" spans="1:11" ht="16" x14ac:dyDescent="0.2">
      <c r="A39" s="12">
        <v>3</v>
      </c>
      <c r="B39" s="4"/>
      <c r="C39" s="28"/>
      <c r="D39" s="28"/>
      <c r="E39" s="4"/>
      <c r="F39" s="4"/>
    </row>
    <row r="40" spans="1:11" ht="16" x14ac:dyDescent="0.2">
      <c r="A40" s="12">
        <v>4</v>
      </c>
      <c r="B40" s="4"/>
      <c r="C40" s="28"/>
      <c r="D40" s="28"/>
      <c r="E40" s="4"/>
      <c r="F40" s="4"/>
    </row>
    <row r="41" spans="1:11" ht="16" x14ac:dyDescent="0.2">
      <c r="A41" s="12">
        <v>5</v>
      </c>
      <c r="B41" s="4"/>
      <c r="C41" s="28"/>
      <c r="D41" s="28"/>
      <c r="E41" s="4"/>
      <c r="F41" s="4"/>
    </row>
    <row r="42" spans="1:11" ht="16" x14ac:dyDescent="0.2">
      <c r="A42" s="12"/>
      <c r="B42" s="34" t="s">
        <v>28</v>
      </c>
      <c r="C42" s="34"/>
      <c r="D42" s="34"/>
      <c r="E42" s="34"/>
      <c r="F42" s="4"/>
    </row>
    <row r="43" spans="1:11" ht="16" x14ac:dyDescent="0.2">
      <c r="A43" s="28"/>
      <c r="B43" s="28"/>
      <c r="C43" s="28"/>
      <c r="D43" s="28"/>
      <c r="E43" s="28"/>
      <c r="F43" s="28"/>
    </row>
    <row r="44" spans="1:11" ht="16" x14ac:dyDescent="0.2">
      <c r="A44" s="35" t="s">
        <v>29</v>
      </c>
      <c r="B44" s="35"/>
      <c r="C44" s="35"/>
      <c r="D44" s="35"/>
      <c r="E44" s="17">
        <f>+F24+F33+F42</f>
        <v>0</v>
      </c>
      <c r="F44" s="18"/>
    </row>
    <row r="45" spans="1:11" ht="16" x14ac:dyDescent="0.2">
      <c r="A45" s="36" t="s">
        <v>30</v>
      </c>
      <c r="B45" s="36"/>
      <c r="C45" s="36"/>
      <c r="D45" s="36"/>
      <c r="E45" s="17">
        <f>+E44*0.25</f>
        <v>0</v>
      </c>
      <c r="F45" s="18"/>
    </row>
    <row r="46" spans="1:11" ht="16" x14ac:dyDescent="0.2">
      <c r="A46" s="34" t="s">
        <v>31</v>
      </c>
      <c r="B46" s="34"/>
      <c r="C46" s="34"/>
      <c r="D46" s="34"/>
      <c r="E46" s="34"/>
      <c r="F46" s="10">
        <f>+E44+E45</f>
        <v>0</v>
      </c>
    </row>
    <row r="47" spans="1:11" ht="16" x14ac:dyDescent="0.2">
      <c r="A47" s="34" t="s">
        <v>32</v>
      </c>
      <c r="B47" s="34"/>
      <c r="C47" s="34"/>
      <c r="D47" s="34"/>
      <c r="E47" s="34"/>
      <c r="F47" s="10">
        <f>+F46*0.05</f>
        <v>0</v>
      </c>
    </row>
    <row r="48" spans="1:11" ht="16" x14ac:dyDescent="0.2">
      <c r="A48" s="34" t="s">
        <v>33</v>
      </c>
      <c r="B48" s="34"/>
      <c r="C48" s="34"/>
      <c r="D48" s="34"/>
      <c r="E48" s="34"/>
      <c r="F48" s="10">
        <f>+F46+F47</f>
        <v>0</v>
      </c>
    </row>
    <row r="50" spans="3:6" x14ac:dyDescent="0.2">
      <c r="C50" s="30" t="s">
        <v>34</v>
      </c>
      <c r="D50" s="30"/>
      <c r="E50" s="30"/>
      <c r="F50" s="30"/>
    </row>
    <row r="51" spans="3:6" ht="15.75" customHeight="1" x14ac:dyDescent="0.2">
      <c r="C51" s="30" t="s">
        <v>35</v>
      </c>
      <c r="D51" s="30"/>
      <c r="E51" s="30"/>
      <c r="F51" s="30"/>
    </row>
    <row r="52" spans="3:6" ht="15.75" customHeight="1" x14ac:dyDescent="0.2">
      <c r="C52" s="30" t="s">
        <v>36</v>
      </c>
      <c r="D52" s="30"/>
      <c r="E52" s="30"/>
      <c r="F52" s="30"/>
    </row>
  </sheetData>
  <mergeCells count="35">
    <mergeCell ref="A47:E47"/>
    <mergeCell ref="A48:E48"/>
    <mergeCell ref="C50:F50"/>
    <mergeCell ref="C51:F51"/>
    <mergeCell ref="C52:F52"/>
    <mergeCell ref="A46:E46"/>
    <mergeCell ref="B35:F35"/>
    <mergeCell ref="C36:D36"/>
    <mergeCell ref="C37:D37"/>
    <mergeCell ref="C38:D38"/>
    <mergeCell ref="C39:D39"/>
    <mergeCell ref="C40:D40"/>
    <mergeCell ref="C41:D41"/>
    <mergeCell ref="B42:E42"/>
    <mergeCell ref="A43:F43"/>
    <mergeCell ref="A44:D44"/>
    <mergeCell ref="A45:D45"/>
    <mergeCell ref="A34:F34"/>
    <mergeCell ref="B12:F12"/>
    <mergeCell ref="B24:E24"/>
    <mergeCell ref="A25:F25"/>
    <mergeCell ref="B26:F26"/>
    <mergeCell ref="C27:D27"/>
    <mergeCell ref="C28:D28"/>
    <mergeCell ref="C29:D29"/>
    <mergeCell ref="C30:D30"/>
    <mergeCell ref="C31:D31"/>
    <mergeCell ref="C32:D32"/>
    <mergeCell ref="B33:E33"/>
    <mergeCell ref="A11:F11"/>
    <mergeCell ref="A1:F2"/>
    <mergeCell ref="E3:F3"/>
    <mergeCell ref="A4:F4"/>
    <mergeCell ref="A5:B5"/>
    <mergeCell ref="A7:F7"/>
  </mergeCells>
  <pageMargins left="0.70866141732283472" right="0.70866141732283472" top="0.74803149606299213" bottom="0.74803149606299213" header="0.31496062992125984" footer="0.31496062992125984"/>
  <pageSetup paperSize="14" scale="73" fitToHeight="0" orientation="portrait" r:id="rId1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786C4-3652-44C6-A109-B07BD1C295F0}">
  <sheetPr>
    <pageSetUpPr fitToPage="1"/>
  </sheetPr>
  <dimension ref="A1:K51"/>
  <sheetViews>
    <sheetView tabSelected="1" view="pageBreakPreview" zoomScale="110" zoomScaleNormal="100" zoomScaleSheetLayoutView="110" workbookViewId="0">
      <selection activeCell="B30" sqref="B30"/>
    </sheetView>
  </sheetViews>
  <sheetFormatPr baseColWidth="10" defaultColWidth="8.83203125" defaultRowHeight="15" x14ac:dyDescent="0.2"/>
  <cols>
    <col min="1" max="1" width="6" customWidth="1"/>
    <col min="2" max="2" width="60.5" bestFit="1" customWidth="1"/>
    <col min="3" max="3" width="6.83203125" customWidth="1"/>
    <col min="4" max="4" width="7.1640625" customWidth="1"/>
    <col min="5" max="5" width="16.83203125" customWidth="1"/>
    <col min="6" max="6" width="15" customWidth="1"/>
    <col min="9" max="10" width="9.5" bestFit="1" customWidth="1"/>
    <col min="11" max="11" width="10.5" bestFit="1" customWidth="1"/>
  </cols>
  <sheetData>
    <row r="1" spans="1:6" x14ac:dyDescent="0.2">
      <c r="A1" s="29" t="s">
        <v>0</v>
      </c>
      <c r="B1" s="29"/>
      <c r="C1" s="29"/>
      <c r="D1" s="29"/>
      <c r="E1" s="29"/>
      <c r="F1" s="29"/>
    </row>
    <row r="2" spans="1:6" x14ac:dyDescent="0.2">
      <c r="A2" s="29"/>
      <c r="B2" s="29"/>
      <c r="C2" s="29"/>
      <c r="D2" s="29"/>
      <c r="E2" s="29"/>
      <c r="F2" s="29"/>
    </row>
    <row r="3" spans="1:6" x14ac:dyDescent="0.2">
      <c r="E3" s="30" t="s">
        <v>1</v>
      </c>
      <c r="F3" s="30"/>
    </row>
    <row r="4" spans="1:6" x14ac:dyDescent="0.2">
      <c r="A4" s="31" t="s">
        <v>46</v>
      </c>
      <c r="B4" s="31"/>
      <c r="C4" s="31"/>
      <c r="D4" s="31"/>
      <c r="E4" s="31"/>
      <c r="F4" s="31"/>
    </row>
    <row r="5" spans="1:6" x14ac:dyDescent="0.2">
      <c r="A5" t="s">
        <v>2</v>
      </c>
    </row>
    <row r="7" spans="1:6" ht="16" x14ac:dyDescent="0.2">
      <c r="A7" s="32" t="s">
        <v>3</v>
      </c>
      <c r="B7" s="32"/>
      <c r="C7" s="32"/>
      <c r="D7" s="32"/>
      <c r="E7" s="32"/>
      <c r="F7" s="32"/>
    </row>
    <row r="8" spans="1:6" ht="17" x14ac:dyDescent="0.2">
      <c r="A8" s="3"/>
      <c r="B8" s="3"/>
      <c r="C8" s="4" t="s">
        <v>4</v>
      </c>
      <c r="D8" s="4" t="s">
        <v>5</v>
      </c>
      <c r="E8" s="4" t="s">
        <v>6</v>
      </c>
      <c r="F8" s="4" t="s">
        <v>7</v>
      </c>
    </row>
    <row r="9" spans="1:6" ht="18.75" customHeight="1" x14ac:dyDescent="0.2">
      <c r="A9" s="5">
        <v>3.2</v>
      </c>
      <c r="B9" s="6" t="s">
        <v>41</v>
      </c>
      <c r="C9" s="7"/>
      <c r="D9" s="7"/>
      <c r="E9" s="7"/>
      <c r="F9" s="7"/>
    </row>
    <row r="10" spans="1:6" ht="17.25" customHeight="1" x14ac:dyDescent="0.2">
      <c r="A10" s="8" t="s">
        <v>44</v>
      </c>
      <c r="B10" s="9" t="s">
        <v>45</v>
      </c>
      <c r="C10" s="41">
        <f>+[1]BOQ!$E$16</f>
        <v>1</v>
      </c>
      <c r="D10" s="11" t="str">
        <f>+[1]BOQ!$F$16</f>
        <v>lot</v>
      </c>
      <c r="E10" s="10"/>
      <c r="F10" s="10"/>
    </row>
    <row r="11" spans="1:6" ht="16" x14ac:dyDescent="0.2">
      <c r="A11" s="28"/>
      <c r="B11" s="28"/>
      <c r="C11" s="28"/>
      <c r="D11" s="28"/>
      <c r="E11" s="28"/>
      <c r="F11" s="28"/>
    </row>
    <row r="12" spans="1:6" ht="17" x14ac:dyDescent="0.2">
      <c r="A12" s="12" t="s">
        <v>10</v>
      </c>
      <c r="B12" s="33" t="s">
        <v>11</v>
      </c>
      <c r="C12" s="33"/>
      <c r="D12" s="33"/>
      <c r="E12" s="33"/>
      <c r="F12" s="33"/>
    </row>
    <row r="13" spans="1:6" ht="34" x14ac:dyDescent="0.2">
      <c r="A13" s="4" t="s">
        <v>12</v>
      </c>
      <c r="B13" s="4" t="s">
        <v>13</v>
      </c>
      <c r="C13" s="4" t="s">
        <v>4</v>
      </c>
      <c r="D13" s="4" t="s">
        <v>5</v>
      </c>
      <c r="E13" s="4" t="s">
        <v>14</v>
      </c>
      <c r="F13" s="4" t="s">
        <v>15</v>
      </c>
    </row>
    <row r="14" spans="1:6" ht="16" x14ac:dyDescent="0.2">
      <c r="A14" s="38">
        <v>1</v>
      </c>
      <c r="B14" s="19"/>
      <c r="C14" s="4"/>
      <c r="D14" s="4"/>
      <c r="E14" s="13"/>
      <c r="F14" s="13"/>
    </row>
    <row r="15" spans="1:6" ht="16" x14ac:dyDescent="0.2">
      <c r="A15" s="38">
        <v>2</v>
      </c>
      <c r="B15" s="19"/>
      <c r="C15" s="4"/>
      <c r="D15" s="4"/>
      <c r="E15" s="13"/>
      <c r="F15" s="13"/>
    </row>
    <row r="16" spans="1:6" ht="16" x14ac:dyDescent="0.2">
      <c r="A16" s="38">
        <v>3</v>
      </c>
      <c r="B16" s="19"/>
      <c r="C16" s="4"/>
      <c r="D16" s="4"/>
      <c r="E16" s="13"/>
      <c r="F16" s="13"/>
    </row>
    <row r="17" spans="1:11" ht="16" x14ac:dyDescent="0.2">
      <c r="A17" s="38">
        <v>4</v>
      </c>
      <c r="B17" s="19"/>
      <c r="C17" s="4"/>
      <c r="D17" s="4"/>
      <c r="E17" s="13"/>
      <c r="F17" s="13"/>
    </row>
    <row r="18" spans="1:11" ht="16" x14ac:dyDescent="0.2">
      <c r="A18" s="38">
        <v>5</v>
      </c>
      <c r="B18" s="19"/>
      <c r="C18" s="4"/>
      <c r="D18" s="4"/>
      <c r="E18" s="13"/>
      <c r="F18" s="13"/>
    </row>
    <row r="19" spans="1:11" ht="16" x14ac:dyDescent="0.2">
      <c r="A19" s="38">
        <v>6</v>
      </c>
      <c r="B19" s="19"/>
      <c r="C19" s="4"/>
      <c r="D19" s="4"/>
      <c r="E19" s="13"/>
      <c r="F19" s="13"/>
    </row>
    <row r="20" spans="1:11" ht="16" x14ac:dyDescent="0.2">
      <c r="A20" s="38">
        <v>7</v>
      </c>
      <c r="B20" s="19"/>
      <c r="C20" s="4"/>
      <c r="D20" s="4"/>
      <c r="E20" s="15"/>
      <c r="F20" s="13"/>
    </row>
    <row r="21" spans="1:11" ht="16" x14ac:dyDescent="0.2">
      <c r="A21" s="38">
        <v>8</v>
      </c>
      <c r="B21" s="27"/>
      <c r="C21" s="4"/>
      <c r="D21" s="4"/>
      <c r="E21" s="13"/>
      <c r="F21" s="13"/>
    </row>
    <row r="22" spans="1:11" ht="16" x14ac:dyDescent="0.2">
      <c r="A22" s="38">
        <v>9</v>
      </c>
      <c r="B22" s="19"/>
      <c r="C22" s="4"/>
      <c r="D22" s="4"/>
      <c r="E22" s="13"/>
      <c r="F22" s="13"/>
    </row>
    <row r="23" spans="1:11" ht="16" x14ac:dyDescent="0.2">
      <c r="A23" s="38">
        <v>10</v>
      </c>
      <c r="B23" s="19"/>
      <c r="C23" s="4"/>
      <c r="D23" s="4"/>
      <c r="E23" s="15"/>
      <c r="F23" s="13"/>
    </row>
    <row r="24" spans="1:11" ht="16" x14ac:dyDescent="0.2">
      <c r="A24" s="39"/>
      <c r="B24" s="28"/>
      <c r="C24" s="28"/>
      <c r="D24" s="28"/>
      <c r="E24" s="28"/>
      <c r="F24" s="28"/>
    </row>
    <row r="25" spans="1:11" ht="17" x14ac:dyDescent="0.2">
      <c r="A25" s="38" t="s">
        <v>17</v>
      </c>
      <c r="B25" s="33" t="s">
        <v>18</v>
      </c>
      <c r="C25" s="33"/>
      <c r="D25" s="33"/>
      <c r="E25" s="33"/>
      <c r="F25" s="33"/>
    </row>
    <row r="26" spans="1:11" ht="34" x14ac:dyDescent="0.2">
      <c r="A26" s="4" t="s">
        <v>12</v>
      </c>
      <c r="B26" s="4" t="s">
        <v>19</v>
      </c>
      <c r="C26" s="28" t="s">
        <v>20</v>
      </c>
      <c r="D26" s="28"/>
      <c r="E26" s="4" t="s">
        <v>21</v>
      </c>
      <c r="F26" s="4"/>
    </row>
    <row r="27" spans="1:11" ht="16" x14ac:dyDescent="0.2">
      <c r="A27" s="38">
        <v>1</v>
      </c>
      <c r="B27" s="4"/>
      <c r="C27" s="28"/>
      <c r="D27" s="28"/>
      <c r="E27" s="15"/>
      <c r="F27" s="15"/>
      <c r="J27" s="14"/>
      <c r="K27" s="14"/>
    </row>
    <row r="28" spans="1:11" ht="16" x14ac:dyDescent="0.2">
      <c r="A28" s="38">
        <v>2</v>
      </c>
      <c r="B28" s="4"/>
      <c r="C28" s="28"/>
      <c r="D28" s="28"/>
      <c r="E28" s="15"/>
      <c r="F28" s="15"/>
      <c r="J28" s="14"/>
      <c r="K28" s="14"/>
    </row>
    <row r="29" spans="1:11" ht="16" x14ac:dyDescent="0.2">
      <c r="A29" s="38">
        <v>3</v>
      </c>
      <c r="B29" s="4"/>
      <c r="C29" s="28"/>
      <c r="D29" s="28"/>
      <c r="E29" s="4"/>
      <c r="F29" s="15"/>
    </row>
    <row r="30" spans="1:11" ht="16" x14ac:dyDescent="0.2">
      <c r="A30" s="38">
        <v>4</v>
      </c>
      <c r="B30" s="4"/>
      <c r="C30" s="28"/>
      <c r="D30" s="28"/>
      <c r="E30" s="4"/>
      <c r="F30" s="15"/>
    </row>
    <row r="31" spans="1:11" ht="16" x14ac:dyDescent="0.2">
      <c r="A31" s="38">
        <v>5</v>
      </c>
      <c r="B31" s="4"/>
      <c r="C31" s="28"/>
      <c r="D31" s="28"/>
      <c r="E31" s="4"/>
      <c r="F31" s="15"/>
      <c r="I31" s="14"/>
    </row>
    <row r="32" spans="1:11" ht="16" x14ac:dyDescent="0.2">
      <c r="A32" s="38"/>
      <c r="B32" s="34" t="s">
        <v>22</v>
      </c>
      <c r="C32" s="34"/>
      <c r="D32" s="34"/>
      <c r="E32" s="34"/>
      <c r="F32" s="10"/>
      <c r="G32" s="16"/>
    </row>
    <row r="33" spans="1:6" ht="16" x14ac:dyDescent="0.2">
      <c r="A33" s="39"/>
      <c r="B33" s="28"/>
      <c r="C33" s="28"/>
      <c r="D33" s="28"/>
      <c r="E33" s="28"/>
      <c r="F33" s="28"/>
    </row>
    <row r="34" spans="1:6" ht="17" x14ac:dyDescent="0.2">
      <c r="A34" s="38" t="s">
        <v>23</v>
      </c>
      <c r="B34" s="33" t="s">
        <v>24</v>
      </c>
      <c r="C34" s="33"/>
      <c r="D34" s="33"/>
      <c r="E34" s="33"/>
      <c r="F34" s="33"/>
    </row>
    <row r="35" spans="1:6" ht="34" x14ac:dyDescent="0.2">
      <c r="A35" s="4" t="s">
        <v>12</v>
      </c>
      <c r="B35" s="4" t="s">
        <v>25</v>
      </c>
      <c r="C35" s="28" t="s">
        <v>26</v>
      </c>
      <c r="D35" s="28"/>
      <c r="E35" s="4" t="s">
        <v>27</v>
      </c>
      <c r="F35" s="4"/>
    </row>
    <row r="36" spans="1:6" ht="16" x14ac:dyDescent="0.2">
      <c r="A36" s="38">
        <v>1</v>
      </c>
      <c r="B36" s="4"/>
      <c r="C36" s="28"/>
      <c r="D36" s="28"/>
      <c r="E36" s="15"/>
      <c r="F36" s="15"/>
    </row>
    <row r="37" spans="1:6" ht="16" x14ac:dyDescent="0.2">
      <c r="A37" s="38">
        <v>2</v>
      </c>
      <c r="B37" s="4"/>
      <c r="C37" s="28"/>
      <c r="D37" s="28"/>
      <c r="E37" s="4"/>
      <c r="F37" s="4"/>
    </row>
    <row r="38" spans="1:6" ht="16" x14ac:dyDescent="0.2">
      <c r="A38" s="38">
        <v>3</v>
      </c>
      <c r="B38" s="4"/>
      <c r="C38" s="28"/>
      <c r="D38" s="28"/>
      <c r="E38" s="4"/>
      <c r="F38" s="4"/>
    </row>
    <row r="39" spans="1:6" ht="16" x14ac:dyDescent="0.2">
      <c r="A39" s="38">
        <v>4</v>
      </c>
      <c r="B39" s="4"/>
      <c r="C39" s="28"/>
      <c r="D39" s="28"/>
      <c r="E39" s="4"/>
      <c r="F39" s="4"/>
    </row>
    <row r="40" spans="1:6" ht="16" x14ac:dyDescent="0.2">
      <c r="A40" s="38">
        <v>5</v>
      </c>
      <c r="B40" s="4"/>
      <c r="C40" s="28"/>
      <c r="D40" s="28"/>
      <c r="E40" s="4"/>
      <c r="F40" s="4"/>
    </row>
    <row r="41" spans="1:6" ht="16" x14ac:dyDescent="0.2">
      <c r="A41" s="38"/>
      <c r="B41" s="34" t="s">
        <v>28</v>
      </c>
      <c r="C41" s="34"/>
      <c r="D41" s="34"/>
      <c r="E41" s="34"/>
      <c r="F41" s="10"/>
    </row>
    <row r="42" spans="1:6" ht="16" x14ac:dyDescent="0.2">
      <c r="A42" s="39"/>
      <c r="B42" s="28"/>
      <c r="C42" s="28"/>
      <c r="D42" s="28"/>
      <c r="E42" s="28"/>
      <c r="F42" s="28"/>
    </row>
    <row r="43" spans="1:6" ht="15.75" customHeight="1" x14ac:dyDescent="0.2">
      <c r="A43" s="40" t="s">
        <v>29</v>
      </c>
      <c r="B43" s="35"/>
      <c r="C43" s="35"/>
      <c r="D43" s="35"/>
      <c r="E43" s="17"/>
      <c r="F43" s="18"/>
    </row>
    <row r="44" spans="1:6" ht="15.75" customHeight="1" x14ac:dyDescent="0.2">
      <c r="A44" s="36" t="s">
        <v>30</v>
      </c>
      <c r="B44" s="36"/>
      <c r="C44" s="36"/>
      <c r="D44" s="36"/>
      <c r="E44" s="17"/>
      <c r="F44" s="18"/>
    </row>
    <row r="45" spans="1:6" ht="16" x14ac:dyDescent="0.2">
      <c r="A45" s="34" t="s">
        <v>31</v>
      </c>
      <c r="B45" s="34"/>
      <c r="C45" s="34"/>
      <c r="D45" s="34"/>
      <c r="E45" s="34"/>
      <c r="F45" s="10"/>
    </row>
    <row r="46" spans="1:6" ht="16" x14ac:dyDescent="0.2">
      <c r="A46" s="34" t="s">
        <v>32</v>
      </c>
      <c r="B46" s="34"/>
      <c r="C46" s="34"/>
      <c r="D46" s="34"/>
      <c r="E46" s="34"/>
      <c r="F46" s="10"/>
    </row>
    <row r="47" spans="1:6" ht="16" x14ac:dyDescent="0.2">
      <c r="A47" s="34" t="s">
        <v>33</v>
      </c>
      <c r="B47" s="34"/>
      <c r="C47" s="34"/>
      <c r="D47" s="34"/>
      <c r="E47" s="34"/>
      <c r="F47" s="10"/>
    </row>
    <row r="49" spans="3:6" x14ac:dyDescent="0.2">
      <c r="C49" s="30" t="s">
        <v>34</v>
      </c>
      <c r="D49" s="30"/>
      <c r="E49" s="30"/>
      <c r="F49" s="30"/>
    </row>
    <row r="50" spans="3:6" x14ac:dyDescent="0.2">
      <c r="C50" s="30" t="s">
        <v>35</v>
      </c>
      <c r="D50" s="30"/>
      <c r="E50" s="30"/>
      <c r="F50" s="30"/>
    </row>
    <row r="51" spans="3:6" x14ac:dyDescent="0.2">
      <c r="C51" s="30" t="s">
        <v>36</v>
      </c>
      <c r="D51" s="30"/>
      <c r="E51" s="30"/>
      <c r="F51" s="30"/>
    </row>
  </sheetData>
  <mergeCells count="33">
    <mergeCell ref="A47:E47"/>
    <mergeCell ref="C49:F49"/>
    <mergeCell ref="C50:F50"/>
    <mergeCell ref="C51:F51"/>
    <mergeCell ref="B41:E41"/>
    <mergeCell ref="A42:F42"/>
    <mergeCell ref="A43:D43"/>
    <mergeCell ref="A44:D44"/>
    <mergeCell ref="A45:E45"/>
    <mergeCell ref="A46:E46"/>
    <mergeCell ref="C40:D40"/>
    <mergeCell ref="C29:D29"/>
    <mergeCell ref="C30:D30"/>
    <mergeCell ref="C31:D31"/>
    <mergeCell ref="B32:E32"/>
    <mergeCell ref="A33:F33"/>
    <mergeCell ref="B34:F34"/>
    <mergeCell ref="C35:D35"/>
    <mergeCell ref="C36:D36"/>
    <mergeCell ref="C37:D37"/>
    <mergeCell ref="C38:D38"/>
    <mergeCell ref="C39:D39"/>
    <mergeCell ref="C28:D28"/>
    <mergeCell ref="A1:F2"/>
    <mergeCell ref="E3:F3"/>
    <mergeCell ref="A4:F4"/>
    <mergeCell ref="A7:F7"/>
    <mergeCell ref="A11:F11"/>
    <mergeCell ref="B12:F12"/>
    <mergeCell ref="A24:F24"/>
    <mergeCell ref="B25:F25"/>
    <mergeCell ref="C26:D26"/>
    <mergeCell ref="C27:D27"/>
  </mergeCells>
  <pageMargins left="0.70866141732283472" right="0.70866141732283472" top="0.74803149606299213" bottom="0.74803149606299213" header="0.31496062992125984" footer="0.31496062992125984"/>
  <pageSetup paperSize="14" scale="75" fitToHeight="0" orientation="portrait" r:id="rId1"/>
  <headerFoot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C543A97B139440A830D52409D5C0B4" ma:contentTypeVersion="16" ma:contentTypeDescription="Create a new document." ma:contentTypeScope="" ma:versionID="a1f4147110f5c7db731de4085e81943f">
  <xsd:schema xmlns:xsd="http://www.w3.org/2001/XMLSchema" xmlns:xs="http://www.w3.org/2001/XMLSchema" xmlns:p="http://schemas.microsoft.com/office/2006/metadata/properties" xmlns:ns2="88d2cb5b-66b9-4e47-b634-6ca24813bc1f" xmlns:ns3="4dcd1eec-69c5-4090-b7c0-f661f27f340f" targetNamespace="http://schemas.microsoft.com/office/2006/metadata/properties" ma:root="true" ma:fieldsID="191e433155119d74e1e9a008e8e2cbe7" ns2:_="" ns3:_="">
    <xsd:import namespace="88d2cb5b-66b9-4e47-b634-6ca24813bc1f"/>
    <xsd:import namespace="4dcd1eec-69c5-4090-b7c0-f661f27f34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d2cb5b-66b9-4e47-b634-6ca24813bc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88ae16c-7ba9-48a6-8659-c1e98b63ac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cd1eec-69c5-4090-b7c0-f661f27f340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37ba9423-758b-4c5b-b379-fe136419f0ab}" ma:internalName="TaxCatchAll" ma:showField="CatchAllData" ma:web="4dcd1eec-69c5-4090-b7c0-f661f27f34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E3578D-7A8D-47B4-BA5D-89D148F2F472}"/>
</file>

<file path=customXml/itemProps2.xml><?xml version="1.0" encoding="utf-8"?>
<ds:datastoreItem xmlns:ds="http://schemas.openxmlformats.org/officeDocument/2006/customXml" ds:itemID="{379054B4-CB0D-4D0E-BCED-4532DFB3E6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1.1</vt:lpstr>
      <vt:lpstr>1.2</vt:lpstr>
      <vt:lpstr>1.3</vt:lpstr>
      <vt:lpstr>2.1</vt:lpstr>
      <vt:lpstr>3.1</vt:lpstr>
      <vt:lpstr>3.2</vt:lpstr>
      <vt:lpstr>'3.1'!Print_Area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Gerson Suerte Felipe</cp:lastModifiedBy>
  <cp:lastPrinted>2024-02-08T02:24:05Z</cp:lastPrinted>
  <dcterms:created xsi:type="dcterms:W3CDTF">2023-03-30T23:38:24Z</dcterms:created>
  <dcterms:modified xsi:type="dcterms:W3CDTF">2024-05-23T23:38:57Z</dcterms:modified>
</cp:coreProperties>
</file>